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8475" yWindow="840" windowWidth="18420" windowHeight="11100"/>
  </bookViews>
  <sheets>
    <sheet name="Ремонт ЭХЗ ЦДНГ-3,4 ЦППН-2" sheetId="7" r:id="rId1"/>
  </sheets>
  <definedNames>
    <definedName name="_xlnm._FilterDatabase" localSheetId="0" hidden="1">'Ремонт ЭХЗ ЦДНГ-3,4 ЦППН-2'!$A$9:$L$37</definedName>
    <definedName name="_xlnm.Print_Area" localSheetId="0">'Ремонт ЭХЗ ЦДНГ-3,4 ЦППН-2'!$A$1:$L$37</definedName>
  </definedNames>
  <calcPr calcId="145621"/>
</workbook>
</file>

<file path=xl/calcChain.xml><?xml version="1.0" encoding="utf-8"?>
<calcChain xmlns="http://schemas.openxmlformats.org/spreadsheetml/2006/main">
  <c r="F12" i="7" l="1"/>
  <c r="F14" i="7"/>
  <c r="F15" i="7"/>
  <c r="F18" i="7"/>
  <c r="F19" i="7"/>
  <c r="F23" i="7"/>
  <c r="F24" i="7"/>
  <c r="F25" i="7"/>
  <c r="F26" i="7"/>
  <c r="F27" i="7"/>
  <c r="F28" i="7"/>
  <c r="F11" i="7"/>
  <c r="D11" i="7" l="1"/>
  <c r="D12" i="7"/>
  <c r="H23" i="7" l="1"/>
  <c r="H24" i="7"/>
  <c r="H25" i="7"/>
  <c r="H26" i="7"/>
  <c r="H27" i="7"/>
  <c r="H28" i="7"/>
  <c r="D23" i="7"/>
  <c r="D24" i="7"/>
  <c r="D25" i="7"/>
  <c r="D26" i="7"/>
  <c r="D27" i="7"/>
  <c r="D28" i="7"/>
  <c r="H18" i="7" l="1"/>
  <c r="H19" i="7"/>
  <c r="D18" i="7"/>
  <c r="D19" i="7"/>
  <c r="H15" i="7" l="1"/>
  <c r="D15" i="7"/>
  <c r="H14" i="7"/>
  <c r="D14" i="7"/>
  <c r="H12" i="7"/>
  <c r="H11" i="7"/>
</calcChain>
</file>

<file path=xl/sharedStrings.xml><?xml version="1.0" encoding="utf-8"?>
<sst xmlns="http://schemas.openxmlformats.org/spreadsheetml/2006/main" count="80" uniqueCount="57">
  <si>
    <t>Наименование материалов/оборудования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</si>
  <si>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</si>
  <si>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</si>
  <si>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</si>
  <si>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</si>
  <si>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№ п/п</t>
  </si>
  <si>
    <t>Заказчиком (кол-во)</t>
  </si>
  <si>
    <t>Подрядчиком (кол-во)</t>
  </si>
  <si>
    <t>Сроки поставки (число/месяц/год)</t>
  </si>
  <si>
    <t>Цена за единицу руб. без НДС</t>
  </si>
  <si>
    <t>Цена за единицу руб. без НДС с учетом доставки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</si>
  <si>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</si>
  <si>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</si>
  <si>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</si>
  <si>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</si>
  <si>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</si>
  <si>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</si>
  <si>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</si>
  <si>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</si>
  <si>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</si>
  <si>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</si>
  <si>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</si>
  <si>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</si>
  <si>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ед. изм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</si>
  <si>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</si>
  <si>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</si>
  <si>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</si>
  <si>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</si>
  <si>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Наличие на складе Заказчика 
(кол-во)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</si>
  <si>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Волкова) и получить их, в случае наличия, на основании соответствующего письма УКС АО "Белкамнефть" им. А.А. Волкова.</t>
  </si>
  <si>
    <t>кг</t>
  </si>
  <si>
    <t>шт</t>
  </si>
  <si>
    <t>м</t>
  </si>
  <si>
    <t>БЛОК ДИОДНО-РЕЗИСТОРНЫЙ ДВУХКАНАЛЬНЫЙ БДР-М2-25-2-УХЛ1 25А ТУ4218-033-24707490-2007</t>
  </si>
  <si>
    <t>БЛОК ДИОДНО-РЕЗИСТОРНЫЙ ОДНОКАНАЛЬНЫЙ БДР-М2-25-1-УХЛ1 25А ТУ4218-033-24707490-2007</t>
  </si>
  <si>
    <t xml:space="preserve">Кабель ВВГнг(А)-LS 1х16 </t>
  </si>
  <si>
    <t>Наконечник кабельный ТМ 16-6-6 медный</t>
  </si>
  <si>
    <t xml:space="preserve">Лента термоусаживающаяся Терма-Р </t>
  </si>
  <si>
    <t>Уголок металлический 45x5 ст.Ст3 ГОСТ 8509-93</t>
  </si>
  <si>
    <t>Болт шестигранный 1 М8x1.25x6gx20 ст. оцинк. гайка, шайба ГОСТ 7798-70</t>
  </si>
  <si>
    <t>кмп</t>
  </si>
  <si>
    <t>Полоса 50x4 ст.Ст3 ГОСТ 103-06</t>
  </si>
  <si>
    <t>Ведомость поставки материалов/оборудования по тендеру. Выполнение строительно-монтажных работ по капитальному ремонту</t>
  </si>
  <si>
    <t>Объекты электрохимзащиты  трубопроводов ЦДНГ-3, ЦДНГ-4, ЦППН-2</t>
  </si>
  <si>
    <t>01.05.2026</t>
  </si>
  <si>
    <t xml:space="preserve">ДВ   № 2.3.2 от 22. 01.2026 г.,  № 2.3.3 от 22.01.2026 г.,  № 2.3.4 от 22.01.2026 г.,  № 2.3.5 от 22.01.2026 г.,  № 2.3.7 от 12.03.2025 г.,  № 2.3.8 от 22.01.2026 г.,  № 2.3.9 от 22.01.2026 г.,  № 2.3.10 от 22.01.2026 г., № 2.3.11 от 22.01.2026 г., № 2.3.12 от 22.01.2026 г. </t>
  </si>
  <si>
    <t>БЕ-1000
2.3.2. НЕФТЕПРОВОД НАПОРНЫЙ ППН-ПСП d=159мм ППН СМОЛ.  УПН Смольники инв. №12452117300002
 (ДВ № 2.3.2 от 22.01.2026 г.)</t>
  </si>
  <si>
    <t>БЕ-1000
2.3.3. НЕФТЕПРОВОД Д219 ОТ ДНС ОШВ-ДМИТРИЕВСКОГО НМ ДО УПН ЧЕРНОВСКОЕ инв. №2200001123
 (ДВ № 2.3.3 от 22.01.2026 г.)</t>
  </si>
  <si>
    <t>БЕ-1300
2.3.4. Нефтесборные сети от к.2 до к.3 4740м инв. №УР00000323 НИКОЛАЕВСКОЕ НМ Куст 2
Водовод высоконапорный от к.3 до к.4 3188м инв. №УР00000498 НИКОЛАЕВСКОЕ НМ Куст 3
 (ДВ № 2.3.4 от 22.01.2026 г)</t>
  </si>
  <si>
    <t>БЕ-3000
2.3.5. Нефтепровод Д219 от УПСВ Дебесы до УПН Смольники инв. №124521181000008 УПСВ Дебесского м/р
 (ДВ № 2.3.5 от 22.01.2026 г.)</t>
  </si>
  <si>
    <t>БЕ-1300
2.3.11. Н/сб.сети от к.7 до к.8 К.500м Д.159х5 инв. №УР00000344 ОШВОРЦЕДМИТРИЕВСК НМ Куст 7
 (ДВ № 2.3.6 от 22.01.2026 г.)</t>
  </si>
  <si>
    <t>БЕ-1300
2.3.12. Нефтесборные сети к5 А-т.врез. 40м инв. №УР00000520 ОШВОРЦЕДМИТРИЕВСК НМ Куст 5
 (ДВ № 2.3.6 от 22.01.2026 г.)</t>
  </si>
  <si>
    <t>БЕ-1000
2.3.7. Газопровод технолог.отДНС Ник.доДНС Ошв-Дм.К.7,3км инв. №124521191000007 ДНС Ошворце-Дмитриевское м/р.
 (ДВ № 2.3.7 от 12. 03. 2025 г.)</t>
  </si>
  <si>
    <t>БЕ-1000
2.3.8. НЕФТЕПРОВОД ОТ КУСТА №4 ДО ТОЧКИ ВРЕЗКИ инв. №124521173000144 Юськинское НМ
 (ДВ № 2.3.8 от 12. 03. 2025 г.)</t>
  </si>
  <si>
    <t>БЕ-1000
2.3.9. НЕФТЕПРОВОД D114*6 ОТ ДНС ЯК.БОДЬИНСКОГО Н.М. ДО ДНС НИКОЛАЕВСКОГО инв. №2200003759
 (ДВ № 2.3.9 от 12. 03. 2025 г.)</t>
  </si>
  <si>
    <t>БЕ-1000
2.3.10. НЕФТЕПРОВОД Д159 ОТ ЦПС ПАТРАКОВСКОГО НЕФТЯНОГО МЕСТОРОЖДЕНИЯ ДО ДНС  НИКОЛАЕВСКОГО НЕФТЯНОГО МЕСТОРОЖДЕНИЯ инв. №124521173000197 ЦПС Патраковского м/р.
 (ДВ № 2.3.10 от 12. 03. 2025 г.)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</si>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</sst>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5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0" fontId="9" fillId="0" borderId="0"/>
    <xf numFmtId="4" fontId="11" fillId="0" borderId="0">
      <alignment vertical="center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2" applyNumberFormat="0" applyAlignment="0" applyProtection="0"/>
    <xf numFmtId="0" fontId="15" fillId="20" borderId="3" applyNumberFormat="0" applyAlignment="0" applyProtection="0"/>
    <xf numFmtId="0" fontId="16" fillId="20" borderId="2" applyNumberFormat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1" borderId="8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11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" fillId="23" borderId="9" applyNumberFormat="0" applyFont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" fillId="0" borderId="0"/>
    <xf numFmtId="0" fontId="2" fillId="52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44" fillId="34" borderId="0" applyNumberFormat="0" applyBorder="0" applyAlignment="0" applyProtection="0"/>
    <xf numFmtId="0" fontId="44" fillId="38" borderId="0" applyNumberFormat="0" applyBorder="0" applyAlignment="0" applyProtection="0"/>
    <xf numFmtId="0" fontId="44" fillId="42" borderId="0" applyNumberFormat="0" applyBorder="0" applyAlignment="0" applyProtection="0"/>
    <xf numFmtId="0" fontId="44" fillId="46" borderId="0" applyNumberFormat="0" applyBorder="0" applyAlignment="0" applyProtection="0"/>
    <xf numFmtId="0" fontId="44" fillId="50" borderId="0" applyNumberFormat="0" applyBorder="0" applyAlignment="0" applyProtection="0"/>
    <xf numFmtId="0" fontId="44" fillId="54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39" borderId="0" applyNumberFormat="0" applyBorder="0" applyAlignment="0" applyProtection="0"/>
    <xf numFmtId="0" fontId="44" fillId="43" borderId="0" applyNumberFormat="0" applyBorder="0" applyAlignment="0" applyProtection="0"/>
    <xf numFmtId="4" fontId="11" fillId="0" borderId="0">
      <alignment vertical="center"/>
    </xf>
    <xf numFmtId="0" fontId="8" fillId="0" borderId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32" borderId="0" applyNumberFormat="0" applyBorder="0" applyAlignment="0" applyProtection="0"/>
    <xf numFmtId="0" fontId="44" fillId="47" borderId="0" applyNumberFormat="0" applyBorder="0" applyAlignment="0" applyProtection="0"/>
    <xf numFmtId="0" fontId="44" fillId="51" borderId="0" applyNumberFormat="0" applyBorder="0" applyAlignment="0" applyProtection="0"/>
    <xf numFmtId="0" fontId="36" fillId="27" borderId="14" applyNumberFormat="0" applyAlignment="0" applyProtection="0"/>
    <xf numFmtId="0" fontId="37" fillId="28" borderId="15" applyNumberFormat="0" applyAlignment="0" applyProtection="0"/>
    <xf numFmtId="0" fontId="38" fillId="28" borderId="14" applyNumberFormat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0" fillId="29" borderId="17" applyNumberFormat="0" applyAlignment="0" applyProtection="0"/>
    <xf numFmtId="0" fontId="29" fillId="0" borderId="0" applyNumberFormat="0" applyFill="0" applyBorder="0" applyAlignment="0" applyProtection="0"/>
    <xf numFmtId="0" fontId="35" fillId="26" borderId="0" applyNumberFormat="0" applyBorder="0" applyAlignment="0" applyProtection="0"/>
    <xf numFmtId="0" fontId="2" fillId="0" borderId="0"/>
    <xf numFmtId="0" fontId="34" fillId="25" borderId="0" applyNumberFormat="0" applyBorder="0" applyAlignment="0" applyProtection="0"/>
    <xf numFmtId="0" fontId="42" fillId="0" borderId="0" applyNumberFormat="0" applyFill="0" applyBorder="0" applyAlignment="0" applyProtection="0"/>
    <xf numFmtId="0" fontId="2" fillId="30" borderId="18" applyNumberFormat="0" applyFont="0" applyAlignment="0" applyProtection="0"/>
    <xf numFmtId="0" fontId="39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33" fillId="24" borderId="0" applyNumberFormat="0" applyBorder="0" applyAlignment="0" applyProtection="0"/>
    <xf numFmtId="0" fontId="11" fillId="0" borderId="0"/>
    <xf numFmtId="0" fontId="11" fillId="0" borderId="0"/>
    <xf numFmtId="4" fontId="49" fillId="0" borderId="0">
      <alignment vertical="center"/>
    </xf>
    <xf numFmtId="0" fontId="1" fillId="0" borderId="0"/>
    <xf numFmtId="0" fontId="1" fillId="30" borderId="18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0" fontId="1" fillId="30" borderId="18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</cellStyleXfs>
  <cellXfs count="70">
    <xf numFmtId="0" fontId="0" fillId="0" borderId="0" xfId="0"/>
    <xf numFmtId="0" fontId="4" fillId="55" borderId="0" xfId="0" applyNumberFormat="1" applyFont="1" applyFill="1"/>
    <xf numFmtId="0" fontId="8" fillId="55" borderId="0" xfId="0" applyFont="1" applyFill="1" applyAlignment="1">
      <alignment wrapText="1"/>
    </xf>
    <xf numFmtId="2" fontId="8" fillId="55" borderId="0" xfId="0" applyNumberFormat="1" applyFont="1" applyFill="1" applyAlignment="1">
      <alignment horizontal="center" vertical="center"/>
    </xf>
    <xf numFmtId="0" fontId="8" fillId="55" borderId="0" xfId="0" applyFont="1" applyFill="1"/>
    <xf numFmtId="0" fontId="8" fillId="55" borderId="0" xfId="0" applyFont="1" applyFill="1" applyAlignment="1">
      <alignment vertical="center"/>
    </xf>
    <xf numFmtId="0" fontId="6" fillId="55" borderId="1" xfId="0" applyNumberFormat="1" applyFont="1" applyFill="1" applyBorder="1" applyAlignment="1">
      <alignment horizontal="center" vertical="top" wrapText="1"/>
    </xf>
    <xf numFmtId="49" fontId="6" fillId="55" borderId="1" xfId="0" applyNumberFormat="1" applyFont="1" applyFill="1" applyBorder="1" applyAlignment="1">
      <alignment horizontal="center" vertical="top" wrapText="1"/>
    </xf>
    <xf numFmtId="49" fontId="6" fillId="55" borderId="1" xfId="0" applyNumberFormat="1" applyFont="1" applyFill="1" applyBorder="1" applyAlignment="1">
      <alignment horizontal="center" vertical="center" wrapText="1"/>
    </xf>
    <xf numFmtId="49" fontId="8" fillId="55" borderId="0" xfId="0" applyNumberFormat="1" applyFont="1" applyFill="1"/>
    <xf numFmtId="0" fontId="6" fillId="55" borderId="20" xfId="0" applyNumberFormat="1" applyFont="1" applyFill="1" applyBorder="1" applyAlignment="1">
      <alignment horizontal="center" vertical="top" wrapText="1"/>
    </xf>
    <xf numFmtId="49" fontId="45" fillId="55" borderId="1" xfId="0" applyNumberFormat="1" applyFont="1" applyFill="1" applyBorder="1" applyAlignment="1">
      <alignment horizontal="center" vertical="top" wrapText="1"/>
    </xf>
    <xf numFmtId="4" fontId="6" fillId="55" borderId="1" xfId="0" applyNumberFormat="1" applyFont="1" applyFill="1" applyBorder="1" applyAlignment="1">
      <alignment horizontal="center" vertical="center" wrapText="1"/>
    </xf>
    <xf numFmtId="0" fontId="6" fillId="55" borderId="0" xfId="0" applyNumberFormat="1" applyFont="1" applyFill="1" applyBorder="1"/>
    <xf numFmtId="2" fontId="6" fillId="55" borderId="0" xfId="0" applyNumberFormat="1" applyFont="1" applyFill="1" applyBorder="1" applyAlignment="1">
      <alignment horizontal="center"/>
    </xf>
    <xf numFmtId="0" fontId="6" fillId="55" borderId="0" xfId="0" applyFont="1" applyFill="1" applyBorder="1"/>
    <xf numFmtId="0" fontId="6" fillId="55" borderId="0" xfId="0" applyFont="1" applyFill="1" applyBorder="1" applyAlignment="1">
      <alignment horizontal="center"/>
    </xf>
    <xf numFmtId="0" fontId="6" fillId="55" borderId="0" xfId="0" applyFont="1" applyFill="1" applyBorder="1" applyAlignment="1"/>
    <xf numFmtId="0" fontId="6" fillId="55" borderId="0" xfId="0" applyFont="1" applyFill="1" applyBorder="1" applyAlignment="1">
      <alignment horizontal="center" vertical="center"/>
    </xf>
    <xf numFmtId="0" fontId="8" fillId="55" borderId="0" xfId="0" applyNumberFormat="1" applyFont="1" applyFill="1" applyBorder="1"/>
    <xf numFmtId="0" fontId="8" fillId="55" borderId="0" xfId="0" applyFont="1" applyFill="1" applyBorder="1" applyAlignment="1">
      <alignment wrapText="1"/>
    </xf>
    <xf numFmtId="0" fontId="7" fillId="55" borderId="0" xfId="0" applyFont="1" applyFill="1" applyBorder="1" applyAlignment="1">
      <alignment horizontal="center" vertical="center"/>
    </xf>
    <xf numFmtId="0" fontId="8" fillId="55" borderId="0" xfId="0" applyFont="1" applyFill="1" applyBorder="1" applyAlignment="1">
      <alignment horizontal="center" vertical="center"/>
    </xf>
    <xf numFmtId="2" fontId="8" fillId="55" borderId="0" xfId="0" applyNumberFormat="1" applyFont="1" applyFill="1" applyBorder="1" applyAlignment="1">
      <alignment horizontal="center" vertical="center"/>
    </xf>
    <xf numFmtId="0" fontId="8" fillId="55" borderId="0" xfId="0" applyNumberFormat="1" applyFont="1" applyFill="1"/>
    <xf numFmtId="0" fontId="7" fillId="55" borderId="0" xfId="0" applyFont="1" applyFill="1" applyAlignment="1">
      <alignment horizontal="center" vertical="center"/>
    </xf>
    <xf numFmtId="0" fontId="5" fillId="55" borderId="0" xfId="0" applyNumberFormat="1" applyFont="1" applyFill="1" applyAlignment="1">
      <alignment vertical="center" wrapText="1"/>
    </xf>
    <xf numFmtId="0" fontId="7" fillId="55" borderId="0" xfId="0" applyFont="1" applyFill="1" applyAlignment="1">
      <alignment vertical="center"/>
    </xf>
    <xf numFmtId="2" fontId="10" fillId="55" borderId="1" xfId="0" applyNumberFormat="1" applyFont="1" applyFill="1" applyBorder="1" applyAlignment="1">
      <alignment horizontal="center" vertical="center" wrapText="1"/>
    </xf>
    <xf numFmtId="0" fontId="10" fillId="55" borderId="1" xfId="0" applyNumberFormat="1" applyFont="1" applyFill="1" applyBorder="1" applyAlignment="1">
      <alignment horizontal="center" vertical="center" wrapText="1"/>
    </xf>
    <xf numFmtId="0" fontId="6" fillId="55" borderId="1" xfId="0" applyFont="1" applyFill="1" applyBorder="1" applyAlignment="1">
      <alignment horizontal="center" vertical="center" wrapText="1"/>
    </xf>
    <xf numFmtId="0" fontId="8" fillId="55" borderId="0" xfId="0" applyFont="1" applyFill="1" applyAlignment="1">
      <alignment horizontal="center" vertical="center"/>
    </xf>
    <xf numFmtId="2" fontId="6" fillId="55" borderId="1" xfId="0" applyNumberFormat="1" applyFont="1" applyFill="1" applyBorder="1" applyAlignment="1">
      <alignment horizontal="center" vertical="center" wrapText="1"/>
    </xf>
    <xf numFmtId="0" fontId="6" fillId="55" borderId="0" xfId="0" applyNumberFormat="1" applyFont="1" applyFill="1" applyBorder="1" applyAlignment="1">
      <alignment horizontal="center" vertical="top" wrapText="1"/>
    </xf>
    <xf numFmtId="4" fontId="6" fillId="55" borderId="0" xfId="0" applyNumberFormat="1" applyFont="1" applyFill="1" applyBorder="1" applyAlignment="1">
      <alignment horizontal="center" vertical="center" wrapText="1"/>
    </xf>
    <xf numFmtId="2" fontId="6" fillId="55" borderId="0" xfId="0" applyNumberFormat="1" applyFont="1" applyFill="1" applyBorder="1" applyAlignment="1">
      <alignment horizontal="center" vertical="center" wrapText="1"/>
    </xf>
    <xf numFmtId="2" fontId="10" fillId="55" borderId="0" xfId="0" applyNumberFormat="1" applyFont="1" applyFill="1" applyBorder="1" applyAlignment="1">
      <alignment horizontal="center" vertical="center" wrapText="1"/>
    </xf>
    <xf numFmtId="49" fontId="6" fillId="55" borderId="0" xfId="0" applyNumberFormat="1" applyFont="1" applyFill="1" applyBorder="1" applyAlignment="1">
      <alignment horizontal="center" vertical="center" wrapText="1"/>
    </xf>
    <xf numFmtId="4" fontId="6" fillId="55" borderId="20" xfId="0" applyNumberFormat="1" applyFont="1" applyFill="1" applyBorder="1" applyAlignment="1">
      <alignment horizontal="center" vertical="center" wrapText="1"/>
    </xf>
    <xf numFmtId="2" fontId="6" fillId="55" borderId="20" xfId="0" applyNumberFormat="1" applyFont="1" applyFill="1" applyBorder="1" applyAlignment="1">
      <alignment horizontal="center" vertical="center" wrapText="1"/>
    </xf>
    <xf numFmtId="0" fontId="5" fillId="55" borderId="0" xfId="0" applyFont="1" applyFill="1"/>
    <xf numFmtId="0" fontId="47" fillId="55" borderId="0" xfId="0" applyFont="1" applyFill="1" applyAlignment="1">
      <alignment horizontal="left" vertical="center" wrapText="1"/>
    </xf>
    <xf numFmtId="0" fontId="6" fillId="55" borderId="0" xfId="0" applyFont="1" applyFill="1" applyAlignment="1">
      <alignment horizontal="center" vertical="center" wrapText="1"/>
    </xf>
    <xf numFmtId="0" fontId="5" fillId="55" borderId="0" xfId="0" applyNumberFormat="1" applyFont="1" applyFill="1" applyAlignment="1">
      <alignment vertical="center"/>
    </xf>
    <xf numFmtId="0" fontId="10" fillId="55" borderId="0" xfId="0" applyFont="1" applyFill="1" applyBorder="1" applyAlignment="1">
      <alignment wrapText="1"/>
    </xf>
    <xf numFmtId="0" fontId="10" fillId="55" borderId="0" xfId="0" applyNumberFormat="1" applyFont="1" applyFill="1" applyBorder="1" applyAlignment="1">
      <alignment horizontal="center" vertical="center" wrapText="1"/>
    </xf>
    <xf numFmtId="2" fontId="6" fillId="55" borderId="1" xfId="0" applyNumberFormat="1" applyFont="1" applyFill="1" applyBorder="1" applyAlignment="1">
      <alignment horizontal="center" vertical="center" wrapText="1"/>
    </xf>
    <xf numFmtId="2" fontId="6" fillId="55" borderId="1" xfId="0" applyNumberFormat="1" applyFont="1" applyFill="1" applyBorder="1" applyAlignment="1">
      <alignment horizontal="center" vertical="center" wrapText="1"/>
    </xf>
    <xf numFmtId="0" fontId="48" fillId="0" borderId="1" xfId="38" applyFont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0" fontId="45" fillId="55" borderId="1" xfId="0" applyFont="1" applyFill="1" applyBorder="1" applyAlignment="1">
      <alignment horizontal="center" vertical="center" wrapText="1"/>
    </xf>
    <xf numFmtId="49" fontId="45" fillId="55" borderId="1" xfId="0" applyNumberFormat="1" applyFont="1" applyFill="1" applyBorder="1" applyAlignment="1" applyProtection="1">
      <alignment horizontal="center" vertical="center" wrapText="1" readingOrder="1"/>
    </xf>
    <xf numFmtId="2" fontId="6" fillId="55" borderId="1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2" fontId="6" fillId="55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6" fillId="55" borderId="1" xfId="0" applyFont="1" applyFill="1" applyBorder="1" applyAlignment="1">
      <alignment horizontal="center" vertical="center" wrapText="1"/>
    </xf>
    <xf numFmtId="0" fontId="8" fillId="55" borderId="1" xfId="0" applyFont="1" applyFill="1" applyBorder="1" applyAlignment="1">
      <alignment horizontal="center" vertical="center" wrapText="1"/>
    </xf>
    <xf numFmtId="0" fontId="6" fillId="55" borderId="0" xfId="0" applyFont="1" applyFill="1" applyBorder="1" applyAlignment="1">
      <alignment horizontal="left" wrapText="1"/>
    </xf>
    <xf numFmtId="0" fontId="6" fillId="55" borderId="1" xfId="0" applyNumberFormat="1" applyFont="1" applyFill="1" applyBorder="1" applyAlignment="1">
      <alignment horizontal="center" vertical="center" wrapText="1"/>
    </xf>
    <xf numFmtId="0" fontId="8" fillId="55" borderId="1" xfId="0" applyNumberFormat="1" applyFont="1" applyFill="1" applyBorder="1" applyAlignment="1">
      <alignment vertical="center" wrapText="1"/>
    </xf>
    <xf numFmtId="0" fontId="7" fillId="55" borderId="1" xfId="0" applyFont="1" applyFill="1" applyBorder="1" applyAlignment="1">
      <alignment horizontal="center" vertical="center" wrapText="1"/>
    </xf>
    <xf numFmtId="2" fontId="6" fillId="55" borderId="1" xfId="0" applyNumberFormat="1" applyFont="1" applyFill="1" applyBorder="1" applyAlignment="1">
      <alignment horizontal="center" vertical="center" wrapText="1"/>
    </xf>
    <xf numFmtId="0" fontId="5" fillId="55" borderId="0" xfId="0" applyFont="1" applyFill="1" applyAlignment="1"/>
    <xf numFmtId="0" fontId="46" fillId="55" borderId="0" xfId="0" applyFont="1" applyFill="1" applyAlignment="1"/>
    <xf numFmtId="0" fontId="5" fillId="55" borderId="0" xfId="0" applyNumberFormat="1" applyFont="1" applyFill="1" applyAlignment="1">
      <alignment horizontal="center" vertical="center" wrapText="1"/>
    </xf>
    <xf numFmtId="0" fontId="6" fillId="55" borderId="0" xfId="0" applyFont="1" applyFill="1" applyBorder="1" applyAlignment="1">
      <alignment horizontal="left"/>
    </xf>
    <xf numFmtId="0" fontId="6" fillId="55" borderId="0" xfId="0" applyFont="1" applyFill="1" applyAlignment="1">
      <alignment horizontal="left" vertical="top" wrapText="1"/>
    </xf>
    <xf numFmtId="0" fontId="5" fillId="55" borderId="0" xfId="0" applyFont="1" applyFill="1" applyAlignment="1">
      <alignment horizontal="right" vertical="center"/>
    </xf>
    <xf numFmtId="0" fontId="8" fillId="55" borderId="0" xfId="0" applyFont="1" applyFill="1" applyAlignment="1">
      <alignment horizontal="right" vertical="center"/>
    </xf>
  </cellXfs>
  <cellStyles count="121">
    <cellStyle name="20% - Акцент1 2" xfId="3"/>
    <cellStyle name="20% - Акцент1 2 2" xfId="69"/>
    <cellStyle name="20% - Акцент1 2 3" xfId="95"/>
    <cellStyle name="20% - Акцент1 3" xfId="109"/>
    <cellStyle name="20% - Акцент2 2" xfId="4"/>
    <cellStyle name="20% - Акцент2 2 2" xfId="68"/>
    <cellStyle name="20% - Акцент2 2 3" xfId="97"/>
    <cellStyle name="20% - Акцент2 3" xfId="111"/>
    <cellStyle name="20% - Акцент3 2" xfId="5"/>
    <cellStyle name="20% - Акцент3 2 2" xfId="67"/>
    <cellStyle name="20% - Акцент3 2 3" xfId="99"/>
    <cellStyle name="20% - Акцент3 3" xfId="113"/>
    <cellStyle name="20% - Акцент4 2" xfId="6"/>
    <cellStyle name="20% - Акцент4 2 2" xfId="66"/>
    <cellStyle name="20% - Акцент4 2 3" xfId="101"/>
    <cellStyle name="20% - Акцент4 3" xfId="115"/>
    <cellStyle name="20% - Акцент5 2" xfId="7"/>
    <cellStyle name="20% - Акцент5 2 2" xfId="65"/>
    <cellStyle name="20% - Акцент5 2 3" xfId="103"/>
    <cellStyle name="20% - Акцент5 3" xfId="117"/>
    <cellStyle name="20% - Акцент6 2" xfId="8"/>
    <cellStyle name="20% - Акцент6 2 2" xfId="46"/>
    <cellStyle name="20% - Акцент6 2 3" xfId="105"/>
    <cellStyle name="20% - Акцент6 3" xfId="119"/>
    <cellStyle name="40% - Акцент1 2" xfId="9"/>
    <cellStyle name="40% - Акцент1 2 2" xfId="47"/>
    <cellStyle name="40% - Акцент1 2 3" xfId="96"/>
    <cellStyle name="40% - Акцент1 3" xfId="110"/>
    <cellStyle name="40% - Акцент2 2" xfId="10"/>
    <cellStyle name="40% - Акцент2 2 2" xfId="48"/>
    <cellStyle name="40% - Акцент2 2 3" xfId="98"/>
    <cellStyle name="40% - Акцент2 3" xfId="112"/>
    <cellStyle name="40% - Акцент3 2" xfId="11"/>
    <cellStyle name="40% - Акцент3 2 2" xfId="49"/>
    <cellStyle name="40% - Акцент3 2 3" xfId="100"/>
    <cellStyle name="40% - Акцент3 3" xfId="114"/>
    <cellStyle name="40% - Акцент4 2" xfId="12"/>
    <cellStyle name="40% - Акцент4 2 2" xfId="50"/>
    <cellStyle name="40% - Акцент4 2 3" xfId="102"/>
    <cellStyle name="40% - Акцент4 3" xfId="116"/>
    <cellStyle name="40% - Акцент5 2" xfId="13"/>
    <cellStyle name="40% - Акцент5 2 2" xfId="51"/>
    <cellStyle name="40% - Акцент5 2 3" xfId="104"/>
    <cellStyle name="40% - Акцент5 3" xfId="118"/>
    <cellStyle name="40% - Акцент6 2" xfId="14"/>
    <cellStyle name="40% - Акцент6 2 2" xfId="52"/>
    <cellStyle name="40% - Акцент6 2 3" xfId="106"/>
    <cellStyle name="40% - Акцент6 3" xfId="120"/>
    <cellStyle name="60% - Акцент1 2" xfId="15"/>
    <cellStyle name="60% - Акцент1 2 2" xfId="53"/>
    <cellStyle name="60% - Акцент2 2" xfId="16"/>
    <cellStyle name="60% - Акцент2 2 2" xfId="54"/>
    <cellStyle name="60% - Акцент3 2" xfId="17"/>
    <cellStyle name="60% - Акцент3 2 2" xfId="55"/>
    <cellStyle name="60% - Акцент4 2" xfId="18"/>
    <cellStyle name="60% - Акцент4 2 2" xfId="56"/>
    <cellStyle name="60% - Акцент5 2" xfId="19"/>
    <cellStyle name="60% - Акцент5 2 2" xfId="57"/>
    <cellStyle name="60% - Акцент6 2" xfId="20"/>
    <cellStyle name="60% - Акцент6 2 2" xfId="58"/>
    <cellStyle name="Акцент1 2" xfId="21"/>
    <cellStyle name="Акцент1 2 2" xfId="59"/>
    <cellStyle name="Акцент2 2" xfId="22"/>
    <cellStyle name="Акцент2 2 2" xfId="60"/>
    <cellStyle name="Акцент3 2" xfId="23"/>
    <cellStyle name="Акцент3 2 2" xfId="61"/>
    <cellStyle name="Акцент4 2" xfId="24"/>
    <cellStyle name="Акцент4 2 2" xfId="62"/>
    <cellStyle name="Акцент5 2" xfId="25"/>
    <cellStyle name="Акцент5 2 2" xfId="70"/>
    <cellStyle name="Акцент6 2" xfId="26"/>
    <cellStyle name="Акцент6 2 2" xfId="71"/>
    <cellStyle name="Ввод  2" xfId="27"/>
    <cellStyle name="Ввод  2 2" xfId="72"/>
    <cellStyle name="Вывод 2" xfId="28"/>
    <cellStyle name="Вывод 2 2" xfId="73"/>
    <cellStyle name="Вычисление 2" xfId="29"/>
    <cellStyle name="Вычисление 2 2" xfId="74"/>
    <cellStyle name="Заголовок 1 2" xfId="30"/>
    <cellStyle name="Заголовок 1 2 2" xfId="75"/>
    <cellStyle name="Заголовок 2 2" xfId="31"/>
    <cellStyle name="Заголовок 2 2 2" xfId="76"/>
    <cellStyle name="Заголовок 3 2" xfId="32"/>
    <cellStyle name="Заголовок 3 2 2" xfId="77"/>
    <cellStyle name="Заголовок 4 2" xfId="33"/>
    <cellStyle name="Заголовок 4 2 2" xfId="78"/>
    <cellStyle name="Итог 2" xfId="34"/>
    <cellStyle name="Итог 2 2" xfId="79"/>
    <cellStyle name="Контрольная ячейка 2" xfId="35"/>
    <cellStyle name="Контрольная ячейка 2 2" xfId="80"/>
    <cellStyle name="Название 2" xfId="36"/>
    <cellStyle name="Название 2 2" xfId="81"/>
    <cellStyle name="Нейтральный 2" xfId="37"/>
    <cellStyle name="Нейтральный 2 2" xfId="82"/>
    <cellStyle name="Обычный" xfId="0" builtinId="0"/>
    <cellStyle name="Обычный 2" xfId="1"/>
    <cellStyle name="Обычный 2 2" xfId="38"/>
    <cellStyle name="Обычный 2 2 2" xfId="92"/>
    <cellStyle name="Обычный 2 3" xfId="64"/>
    <cellStyle name="Обычный 2 4" xfId="63"/>
    <cellStyle name="Обычный 2 5" xfId="83"/>
    <cellStyle name="Обычный 2 6" xfId="93"/>
    <cellStyle name="Обычный 3" xfId="2"/>
    <cellStyle name="Обычный 3 2" xfId="107"/>
    <cellStyle name="Обычный 4" xfId="45"/>
    <cellStyle name="Обычный 8" xfId="90"/>
    <cellStyle name="Обычный 9" xfId="91"/>
    <cellStyle name="Плохой 2" xfId="39"/>
    <cellStyle name="Плохой 2 2" xfId="84"/>
    <cellStyle name="Пояснение 2" xfId="40"/>
    <cellStyle name="Пояснение 2 2" xfId="85"/>
    <cellStyle name="Примечание 2" xfId="41"/>
    <cellStyle name="Примечание 2 2" xfId="86"/>
    <cellStyle name="Примечание 2 3" xfId="94"/>
    <cellStyle name="Примечание 3" xfId="108"/>
    <cellStyle name="Связанная ячейка 2" xfId="42"/>
    <cellStyle name="Связанная ячейка 2 2" xfId="87"/>
    <cellStyle name="Текст предупреждения 2" xfId="43"/>
    <cellStyle name="Текст предупреждения 2 2" xfId="88"/>
    <cellStyle name="Хороший 2" xfId="44"/>
    <cellStyle name="Хороший 2 2" xfId="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abSelected="1" view="pageBreakPreview" zoomScaleNormal="100" zoomScaleSheetLayoutView="100" workbookViewId="0">
      <selection activeCell="F3" sqref="F3"/>
    </sheetView>
  </sheetViews>
  <sheetFormatPr defaultRowHeight="14.25" x14ac:dyDescent="0.2"/>
  <cols>
    <col min="1" max="1" width="3.85546875" style="24" customWidth="1"/>
    <col min="2" max="2" width="55.28515625" style="2" customWidth="1"/>
    <col min="3" max="3" width="8.7109375" style="25" customWidth="1"/>
    <col min="4" max="4" width="12.5703125" style="31" customWidth="1"/>
    <col min="5" max="5" width="13.5703125" style="31" customWidth="1"/>
    <col min="6" max="6" width="12.28515625" style="31" customWidth="1"/>
    <col min="7" max="7" width="11.140625" style="3" customWidth="1"/>
    <col min="8" max="8" width="12.42578125" style="31" customWidth="1"/>
    <col min="9" max="9" width="11.42578125" style="31" customWidth="1"/>
    <col min="10" max="10" width="13.42578125" style="31" customWidth="1"/>
    <col min="11" max="11" width="13.5703125" style="31" customWidth="1"/>
    <col min="12" max="12" width="16.85546875" style="31" customWidth="1"/>
    <col min="13" max="16384" width="9.140625" style="4"/>
  </cols>
  <sheetData>
    <row r="1" spans="1:12" ht="16.5" x14ac:dyDescent="0.25">
      <c r="A1" s="63"/>
      <c r="B1" s="64"/>
      <c r="C1" s="64"/>
      <c r="J1" s="68" t="s">
        <v>56</v>
      </c>
      <c r="K1" s="69"/>
      <c r="L1" s="69"/>
    </row>
    <row r="2" spans="1:12" ht="27.75" customHeight="1" x14ac:dyDescent="0.25">
      <c r="A2" s="40" t="s">
        <v>42</v>
      </c>
      <c r="B2" s="41"/>
      <c r="C2" s="42"/>
    </row>
    <row r="3" spans="1:12" ht="39.75" customHeight="1" x14ac:dyDescent="0.2">
      <c r="A3" s="43" t="s">
        <v>43</v>
      </c>
      <c r="B3" s="26"/>
      <c r="C3" s="27"/>
      <c r="D3" s="26"/>
      <c r="E3" s="26"/>
      <c r="F3" s="26"/>
      <c r="G3" s="26"/>
      <c r="H3" s="26"/>
      <c r="I3" s="26"/>
      <c r="J3" s="26"/>
      <c r="K3" s="26"/>
      <c r="L3" s="26"/>
    </row>
    <row r="4" spans="1:12" ht="20.25" customHeight="1" x14ac:dyDescent="0.2">
      <c r="A4" s="65" t="s">
        <v>45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11.2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2" ht="12" customHeight="1" x14ac:dyDescent="0.25">
      <c r="A6" s="1"/>
    </row>
    <row r="7" spans="1:12" s="5" customFormat="1" ht="31.5" customHeight="1" x14ac:dyDescent="0.2">
      <c r="A7" s="59" t="s">
        <v>5</v>
      </c>
      <c r="B7" s="56" t="s">
        <v>0</v>
      </c>
      <c r="C7" s="56" t="s">
        <v>23</v>
      </c>
      <c r="D7" s="56" t="s">
        <v>9</v>
      </c>
      <c r="E7" s="56" t="s">
        <v>10</v>
      </c>
      <c r="F7" s="56" t="s">
        <v>1</v>
      </c>
      <c r="G7" s="62" t="s">
        <v>2</v>
      </c>
      <c r="H7" s="56" t="s">
        <v>3</v>
      </c>
      <c r="I7" s="56" t="s">
        <v>4</v>
      </c>
      <c r="J7" s="56"/>
      <c r="K7" s="56" t="s">
        <v>28</v>
      </c>
      <c r="L7" s="56" t="s">
        <v>8</v>
      </c>
    </row>
    <row r="8" spans="1:12" s="5" customFormat="1" ht="64.5" customHeight="1" x14ac:dyDescent="0.2">
      <c r="A8" s="60"/>
      <c r="B8" s="56"/>
      <c r="C8" s="56"/>
      <c r="D8" s="61"/>
      <c r="E8" s="61"/>
      <c r="F8" s="61"/>
      <c r="G8" s="62"/>
      <c r="H8" s="56"/>
      <c r="I8" s="30" t="s">
        <v>6</v>
      </c>
      <c r="J8" s="30" t="s">
        <v>7</v>
      </c>
      <c r="K8" s="57"/>
      <c r="L8" s="57"/>
    </row>
    <row r="9" spans="1:12" s="9" customFormat="1" ht="23.25" customHeight="1" x14ac:dyDescent="0.2">
      <c r="A9" s="6" t="s">
        <v>11</v>
      </c>
      <c r="B9" s="7" t="s">
        <v>12</v>
      </c>
      <c r="C9" s="8" t="s">
        <v>13</v>
      </c>
      <c r="D9" s="8" t="s">
        <v>14</v>
      </c>
      <c r="E9" s="8" t="s">
        <v>15</v>
      </c>
      <c r="F9" s="8" t="s">
        <v>16</v>
      </c>
      <c r="G9" s="32" t="s">
        <v>17</v>
      </c>
      <c r="H9" s="8" t="s">
        <v>18</v>
      </c>
      <c r="I9" s="8" t="s">
        <v>19</v>
      </c>
      <c r="J9" s="8" t="s">
        <v>20</v>
      </c>
      <c r="K9" s="8" t="s">
        <v>21</v>
      </c>
      <c r="L9" s="8" t="s">
        <v>22</v>
      </c>
    </row>
    <row r="10" spans="1:12" s="9" customFormat="1" ht="73.5" customHeight="1" x14ac:dyDescent="0.2">
      <c r="A10" s="10">
        <v>1</v>
      </c>
      <c r="B10" s="11" t="s">
        <v>46</v>
      </c>
      <c r="C10" s="8"/>
      <c r="D10" s="8"/>
      <c r="E10" s="8"/>
      <c r="F10" s="8"/>
      <c r="G10" s="32"/>
      <c r="H10" s="8"/>
      <c r="I10" s="8"/>
      <c r="J10" s="8"/>
      <c r="K10" s="8"/>
      <c r="L10" s="8"/>
    </row>
    <row r="11" spans="1:12" s="9" customFormat="1" ht="15" x14ac:dyDescent="0.2">
      <c r="A11" s="10">
        <v>2</v>
      </c>
      <c r="B11" s="48" t="s">
        <v>35</v>
      </c>
      <c r="C11" s="29" t="s">
        <v>32</v>
      </c>
      <c r="D11" s="12">
        <f>E11</f>
        <v>215</v>
      </c>
      <c r="E11" s="55">
        <v>215</v>
      </c>
      <c r="F11" s="12">
        <f>E11*1.22</f>
        <v>262.3</v>
      </c>
      <c r="G11" s="46">
        <v>10</v>
      </c>
      <c r="H11" s="12">
        <f>G11*F11</f>
        <v>2623</v>
      </c>
      <c r="I11" s="54">
        <v>10</v>
      </c>
      <c r="J11" s="32"/>
      <c r="K11" s="12"/>
      <c r="L11" s="8" t="s">
        <v>44</v>
      </c>
    </row>
    <row r="12" spans="1:12" s="9" customFormat="1" ht="15" x14ac:dyDescent="0.2">
      <c r="A12" s="10">
        <v>3</v>
      </c>
      <c r="B12" s="48" t="s">
        <v>37</v>
      </c>
      <c r="C12" s="29" t="s">
        <v>30</v>
      </c>
      <c r="D12" s="12">
        <f t="shared" ref="D12:D15" si="0">E12</f>
        <v>1050</v>
      </c>
      <c r="E12" s="55">
        <v>1050</v>
      </c>
      <c r="F12" s="12">
        <f t="shared" ref="F12:F28" si="1">E12*1.22</f>
        <v>1281</v>
      </c>
      <c r="G12" s="46">
        <v>3.36</v>
      </c>
      <c r="H12" s="12">
        <f t="shared" ref="H12:H15" si="2">G12*F12</f>
        <v>4304.16</v>
      </c>
      <c r="I12" s="54">
        <v>3.36</v>
      </c>
      <c r="J12" s="12"/>
      <c r="K12" s="12"/>
      <c r="L12" s="8" t="s">
        <v>44</v>
      </c>
    </row>
    <row r="13" spans="1:12" s="9" customFormat="1" ht="71.25" x14ac:dyDescent="0.2">
      <c r="A13" s="10">
        <v>4</v>
      </c>
      <c r="B13" s="50" t="s">
        <v>47</v>
      </c>
      <c r="C13" s="29"/>
      <c r="D13" s="12"/>
      <c r="E13" s="32"/>
      <c r="F13" s="12"/>
      <c r="G13" s="46"/>
      <c r="H13" s="12"/>
      <c r="I13" s="32"/>
      <c r="J13" s="12"/>
      <c r="K13" s="12"/>
      <c r="L13" s="8"/>
    </row>
    <row r="14" spans="1:12" s="9" customFormat="1" ht="15" x14ac:dyDescent="0.2">
      <c r="A14" s="10">
        <v>5</v>
      </c>
      <c r="B14" s="48" t="s">
        <v>35</v>
      </c>
      <c r="C14" s="29" t="s">
        <v>32</v>
      </c>
      <c r="D14" s="12">
        <f t="shared" si="0"/>
        <v>215</v>
      </c>
      <c r="E14" s="55">
        <v>215</v>
      </c>
      <c r="F14" s="12">
        <f t="shared" si="1"/>
        <v>262.3</v>
      </c>
      <c r="G14" s="46">
        <v>150</v>
      </c>
      <c r="H14" s="12">
        <f t="shared" si="2"/>
        <v>39345</v>
      </c>
      <c r="I14" s="54">
        <v>150</v>
      </c>
      <c r="J14" s="12"/>
      <c r="K14" s="12"/>
      <c r="L14" s="8" t="s">
        <v>44</v>
      </c>
    </row>
    <row r="15" spans="1:12" s="9" customFormat="1" ht="15" x14ac:dyDescent="0.2">
      <c r="A15" s="10">
        <v>6</v>
      </c>
      <c r="B15" s="48" t="s">
        <v>37</v>
      </c>
      <c r="C15" s="29" t="s">
        <v>30</v>
      </c>
      <c r="D15" s="12">
        <f t="shared" si="0"/>
        <v>1050</v>
      </c>
      <c r="E15" s="55">
        <v>1050</v>
      </c>
      <c r="F15" s="12">
        <f t="shared" si="1"/>
        <v>1281</v>
      </c>
      <c r="G15" s="46">
        <v>21.84</v>
      </c>
      <c r="H15" s="12">
        <f t="shared" si="2"/>
        <v>27977.040000000001</v>
      </c>
      <c r="I15" s="54">
        <v>21.84</v>
      </c>
      <c r="J15" s="12"/>
      <c r="K15" s="12"/>
      <c r="L15" s="8" t="s">
        <v>44</v>
      </c>
    </row>
    <row r="16" spans="1:12" s="9" customFormat="1" ht="85.5" x14ac:dyDescent="0.2">
      <c r="A16" s="10">
        <v>7</v>
      </c>
      <c r="B16" s="51" t="s">
        <v>48</v>
      </c>
      <c r="C16" s="29"/>
      <c r="D16" s="38"/>
      <c r="E16" s="39"/>
      <c r="F16" s="12"/>
      <c r="G16" s="46"/>
      <c r="H16" s="38"/>
      <c r="I16" s="28"/>
      <c r="J16" s="28"/>
      <c r="K16" s="12"/>
      <c r="L16" s="8"/>
    </row>
    <row r="17" spans="1:12" s="9" customFormat="1" ht="71.25" x14ac:dyDescent="0.2">
      <c r="A17" s="10">
        <v>8</v>
      </c>
      <c r="B17" s="51" t="s">
        <v>49</v>
      </c>
      <c r="C17" s="29"/>
      <c r="D17" s="38"/>
      <c r="E17" s="39"/>
      <c r="F17" s="12"/>
      <c r="G17" s="46"/>
      <c r="H17" s="38"/>
      <c r="I17" s="28"/>
      <c r="J17" s="28"/>
      <c r="K17" s="12"/>
      <c r="L17" s="8"/>
    </row>
    <row r="18" spans="1:12" s="9" customFormat="1" ht="25.5" x14ac:dyDescent="0.2">
      <c r="A18" s="10">
        <v>9</v>
      </c>
      <c r="B18" s="49" t="s">
        <v>33</v>
      </c>
      <c r="C18" s="29" t="s">
        <v>31</v>
      </c>
      <c r="D18" s="38">
        <f t="shared" ref="D18:D28" si="3">E18</f>
        <v>25600</v>
      </c>
      <c r="E18" s="55">
        <v>25600</v>
      </c>
      <c r="F18" s="12">
        <f t="shared" si="1"/>
        <v>31232</v>
      </c>
      <c r="G18" s="46">
        <v>2</v>
      </c>
      <c r="H18" s="38">
        <f t="shared" ref="H18:H28" si="4">G18*F18</f>
        <v>62464</v>
      </c>
      <c r="I18" s="54">
        <v>2</v>
      </c>
      <c r="J18" s="28"/>
      <c r="K18" s="12"/>
      <c r="L18" s="8" t="s">
        <v>44</v>
      </c>
    </row>
    <row r="19" spans="1:12" s="9" customFormat="1" ht="25.5" x14ac:dyDescent="0.2">
      <c r="A19" s="10">
        <v>10</v>
      </c>
      <c r="B19" s="49" t="s">
        <v>34</v>
      </c>
      <c r="C19" s="29" t="s">
        <v>31</v>
      </c>
      <c r="D19" s="12">
        <f t="shared" si="3"/>
        <v>28500</v>
      </c>
      <c r="E19" s="55">
        <v>28500</v>
      </c>
      <c r="F19" s="12">
        <f t="shared" si="1"/>
        <v>34770</v>
      </c>
      <c r="G19" s="47">
        <v>1</v>
      </c>
      <c r="H19" s="12">
        <f t="shared" si="4"/>
        <v>34770</v>
      </c>
      <c r="I19" s="54">
        <v>1</v>
      </c>
      <c r="J19" s="28"/>
      <c r="K19" s="12"/>
      <c r="L19" s="8" t="s">
        <v>44</v>
      </c>
    </row>
    <row r="20" spans="1:12" s="9" customFormat="1" ht="71.25" x14ac:dyDescent="0.2">
      <c r="A20" s="10">
        <v>11</v>
      </c>
      <c r="B20" s="53" t="s">
        <v>50</v>
      </c>
      <c r="C20" s="29"/>
      <c r="D20" s="12"/>
      <c r="E20" s="52"/>
      <c r="F20" s="12"/>
      <c r="G20" s="52"/>
      <c r="H20" s="12"/>
      <c r="I20" s="28"/>
      <c r="J20" s="28"/>
      <c r="K20" s="12"/>
      <c r="L20" s="8"/>
    </row>
    <row r="21" spans="1:12" s="9" customFormat="1" ht="71.25" x14ac:dyDescent="0.2">
      <c r="A21" s="10">
        <v>12</v>
      </c>
      <c r="B21" s="53" t="s">
        <v>51</v>
      </c>
      <c r="C21" s="29"/>
      <c r="D21" s="12"/>
      <c r="E21" s="52"/>
      <c r="F21" s="12"/>
      <c r="G21" s="52"/>
      <c r="H21" s="12"/>
      <c r="I21" s="28"/>
      <c r="J21" s="28"/>
      <c r="K21" s="12"/>
      <c r="L21" s="8"/>
    </row>
    <row r="22" spans="1:12" s="9" customFormat="1" ht="71.25" x14ac:dyDescent="0.2">
      <c r="A22" s="10">
        <v>13</v>
      </c>
      <c r="B22" s="53" t="s">
        <v>52</v>
      </c>
      <c r="C22" s="29"/>
      <c r="D22" s="12"/>
      <c r="E22" s="52"/>
      <c r="F22" s="12"/>
      <c r="G22" s="52"/>
      <c r="H22" s="12"/>
      <c r="I22" s="28"/>
      <c r="J22" s="28"/>
      <c r="K22" s="12"/>
      <c r="L22" s="8"/>
    </row>
    <row r="23" spans="1:12" s="9" customFormat="1" ht="15" x14ac:dyDescent="0.2">
      <c r="A23" s="10">
        <v>14</v>
      </c>
      <c r="B23" s="48" t="s">
        <v>35</v>
      </c>
      <c r="C23" s="29" t="s">
        <v>32</v>
      </c>
      <c r="D23" s="12">
        <f t="shared" si="3"/>
        <v>215</v>
      </c>
      <c r="E23" s="55">
        <v>215</v>
      </c>
      <c r="F23" s="12">
        <f t="shared" si="1"/>
        <v>262.3</v>
      </c>
      <c r="G23" s="52">
        <v>5</v>
      </c>
      <c r="H23" s="12">
        <f t="shared" si="4"/>
        <v>1311.5</v>
      </c>
      <c r="I23" s="54">
        <v>5</v>
      </c>
      <c r="J23" s="28"/>
      <c r="K23" s="12"/>
      <c r="L23" s="8" t="s">
        <v>44</v>
      </c>
    </row>
    <row r="24" spans="1:12" s="9" customFormat="1" ht="15" x14ac:dyDescent="0.2">
      <c r="A24" s="10">
        <v>15</v>
      </c>
      <c r="B24" s="48" t="s">
        <v>37</v>
      </c>
      <c r="C24" s="29" t="s">
        <v>30</v>
      </c>
      <c r="D24" s="12">
        <f t="shared" si="3"/>
        <v>1050</v>
      </c>
      <c r="E24" s="55">
        <v>1050</v>
      </c>
      <c r="F24" s="12">
        <f t="shared" si="1"/>
        <v>1281</v>
      </c>
      <c r="G24" s="52">
        <v>3.36</v>
      </c>
      <c r="H24" s="12">
        <f t="shared" si="4"/>
        <v>4304.16</v>
      </c>
      <c r="I24" s="54">
        <v>3.36</v>
      </c>
      <c r="J24" s="28"/>
      <c r="K24" s="12"/>
      <c r="L24" s="8" t="s">
        <v>44</v>
      </c>
    </row>
    <row r="25" spans="1:12" s="9" customFormat="1" ht="15" x14ac:dyDescent="0.2">
      <c r="A25" s="10">
        <v>16</v>
      </c>
      <c r="B25" s="49" t="s">
        <v>38</v>
      </c>
      <c r="C25" s="29" t="s">
        <v>30</v>
      </c>
      <c r="D25" s="12">
        <f t="shared" si="3"/>
        <v>268</v>
      </c>
      <c r="E25" s="55">
        <v>268</v>
      </c>
      <c r="F25" s="12">
        <f t="shared" si="1"/>
        <v>326.95999999999998</v>
      </c>
      <c r="G25" s="52">
        <v>16</v>
      </c>
      <c r="H25" s="12">
        <f t="shared" si="4"/>
        <v>5231.3599999999997</v>
      </c>
      <c r="I25" s="54">
        <v>16</v>
      </c>
      <c r="J25" s="28"/>
      <c r="K25" s="12"/>
      <c r="L25" s="8" t="s">
        <v>44</v>
      </c>
    </row>
    <row r="26" spans="1:12" s="9" customFormat="1" ht="15" x14ac:dyDescent="0.2">
      <c r="A26" s="10">
        <v>17</v>
      </c>
      <c r="B26" s="49" t="s">
        <v>36</v>
      </c>
      <c r="C26" s="29" t="s">
        <v>31</v>
      </c>
      <c r="D26" s="12">
        <f t="shared" si="3"/>
        <v>50</v>
      </c>
      <c r="E26" s="55">
        <v>50</v>
      </c>
      <c r="F26" s="12">
        <f t="shared" si="1"/>
        <v>61</v>
      </c>
      <c r="G26" s="52">
        <v>1</v>
      </c>
      <c r="H26" s="12">
        <f t="shared" si="4"/>
        <v>61</v>
      </c>
      <c r="I26" s="54">
        <v>1</v>
      </c>
      <c r="J26" s="28"/>
      <c r="K26" s="12"/>
      <c r="L26" s="8" t="s">
        <v>44</v>
      </c>
    </row>
    <row r="27" spans="1:12" s="9" customFormat="1" ht="15" x14ac:dyDescent="0.2">
      <c r="A27" s="10">
        <v>18</v>
      </c>
      <c r="B27" s="49" t="s">
        <v>41</v>
      </c>
      <c r="C27" s="29" t="s">
        <v>30</v>
      </c>
      <c r="D27" s="12">
        <f t="shared" si="3"/>
        <v>294.2</v>
      </c>
      <c r="E27" s="55">
        <v>294.2</v>
      </c>
      <c r="F27" s="12">
        <f t="shared" si="1"/>
        <v>358.92399999999998</v>
      </c>
      <c r="G27" s="52">
        <v>10</v>
      </c>
      <c r="H27" s="12">
        <f t="shared" si="4"/>
        <v>3589.24</v>
      </c>
      <c r="I27" s="54">
        <v>10</v>
      </c>
      <c r="J27" s="28"/>
      <c r="K27" s="12"/>
      <c r="L27" s="8" t="s">
        <v>44</v>
      </c>
    </row>
    <row r="28" spans="1:12" s="9" customFormat="1" ht="25.5" x14ac:dyDescent="0.2">
      <c r="A28" s="10">
        <v>19</v>
      </c>
      <c r="B28" s="49" t="s">
        <v>39</v>
      </c>
      <c r="C28" s="29" t="s">
        <v>40</v>
      </c>
      <c r="D28" s="12">
        <f t="shared" si="3"/>
        <v>5.5</v>
      </c>
      <c r="E28" s="55">
        <v>5.5</v>
      </c>
      <c r="F28" s="12">
        <f t="shared" si="1"/>
        <v>6.71</v>
      </c>
      <c r="G28" s="52">
        <v>1</v>
      </c>
      <c r="H28" s="12">
        <f t="shared" si="4"/>
        <v>6.71</v>
      </c>
      <c r="I28" s="54">
        <v>1</v>
      </c>
      <c r="J28" s="28"/>
      <c r="K28" s="12"/>
      <c r="L28" s="8" t="s">
        <v>44</v>
      </c>
    </row>
    <row r="29" spans="1:12" s="9" customFormat="1" ht="81" customHeight="1" x14ac:dyDescent="0.2">
      <c r="A29" s="10">
        <v>20</v>
      </c>
      <c r="B29" s="53" t="s">
        <v>53</v>
      </c>
      <c r="C29" s="29"/>
      <c r="D29" s="12"/>
      <c r="E29" s="52"/>
      <c r="F29" s="12"/>
      <c r="G29" s="52"/>
      <c r="H29" s="12"/>
      <c r="I29" s="28"/>
      <c r="J29" s="28"/>
      <c r="K29" s="12"/>
      <c r="L29" s="8"/>
    </row>
    <row r="30" spans="1:12" s="9" customFormat="1" ht="77.25" customHeight="1" x14ac:dyDescent="0.2">
      <c r="A30" s="10">
        <v>21</v>
      </c>
      <c r="B30" s="53" t="s">
        <v>54</v>
      </c>
      <c r="C30" s="29"/>
      <c r="D30" s="12"/>
      <c r="E30" s="52"/>
      <c r="F30" s="12"/>
      <c r="G30" s="52"/>
      <c r="H30" s="12"/>
      <c r="I30" s="28"/>
      <c r="J30" s="28"/>
      <c r="K30" s="12"/>
      <c r="L30" s="8"/>
    </row>
    <row r="31" spans="1:12" s="9" customFormat="1" ht="105" customHeight="1" x14ac:dyDescent="0.2">
      <c r="A31" s="6">
        <v>22</v>
      </c>
      <c r="B31" s="53" t="s">
        <v>55</v>
      </c>
      <c r="C31" s="29"/>
      <c r="D31" s="12"/>
      <c r="E31" s="52"/>
      <c r="F31" s="12"/>
      <c r="G31" s="52"/>
      <c r="H31" s="12"/>
      <c r="I31" s="28"/>
      <c r="J31" s="28"/>
      <c r="K31" s="12"/>
      <c r="L31" s="8"/>
    </row>
    <row r="32" spans="1:12" s="9" customFormat="1" ht="15" x14ac:dyDescent="0.2">
      <c r="A32" s="33"/>
      <c r="B32" s="44"/>
      <c r="C32" s="45"/>
      <c r="D32" s="34"/>
      <c r="E32" s="35"/>
      <c r="F32" s="34"/>
      <c r="G32" s="36"/>
      <c r="H32" s="34"/>
      <c r="I32" s="36"/>
      <c r="J32" s="36"/>
      <c r="K32" s="34"/>
      <c r="L32" s="37"/>
    </row>
    <row r="33" spans="1:12" ht="21" customHeight="1" x14ac:dyDescent="0.25">
      <c r="A33" s="13"/>
      <c r="B33" s="58" t="s">
        <v>24</v>
      </c>
      <c r="C33" s="58"/>
      <c r="D33" s="58"/>
      <c r="E33" s="58"/>
      <c r="F33" s="58"/>
      <c r="G33" s="14"/>
      <c r="H33" s="15"/>
      <c r="I33" s="15"/>
      <c r="J33" s="16"/>
      <c r="K33" s="15"/>
      <c r="L33" s="15"/>
    </row>
    <row r="34" spans="1:12" ht="15" x14ac:dyDescent="0.25">
      <c r="A34" s="13"/>
      <c r="B34" s="58" t="s">
        <v>25</v>
      </c>
      <c r="C34" s="58"/>
      <c r="D34" s="58"/>
      <c r="E34" s="58"/>
      <c r="F34" s="58"/>
      <c r="G34" s="14"/>
      <c r="H34" s="15"/>
      <c r="I34" s="15"/>
      <c r="J34" s="16"/>
      <c r="K34" s="15"/>
      <c r="L34" s="15"/>
    </row>
    <row r="35" spans="1:12" ht="15" x14ac:dyDescent="0.25">
      <c r="A35" s="13"/>
      <c r="B35" s="17" t="s">
        <v>26</v>
      </c>
      <c r="C35" s="18"/>
      <c r="D35" s="17"/>
      <c r="E35" s="16"/>
      <c r="F35" s="17"/>
      <c r="G35" s="14"/>
      <c r="H35" s="15"/>
      <c r="I35" s="15"/>
      <c r="J35" s="16"/>
      <c r="K35" s="15"/>
      <c r="L35" s="15"/>
    </row>
    <row r="36" spans="1:12" ht="15" customHeight="1" x14ac:dyDescent="0.25">
      <c r="A36" s="13"/>
      <c r="B36" s="66" t="s">
        <v>27</v>
      </c>
      <c r="C36" s="66"/>
      <c r="D36" s="66"/>
      <c r="E36" s="66"/>
      <c r="F36" s="66"/>
      <c r="G36" s="66"/>
      <c r="H36" s="66"/>
      <c r="I36" s="66"/>
      <c r="J36" s="66"/>
      <c r="K36" s="66"/>
      <c r="L36" s="15"/>
    </row>
    <row r="37" spans="1:12" ht="48" customHeight="1" x14ac:dyDescent="0.25">
      <c r="A37" s="13"/>
      <c r="B37" s="67" t="s">
        <v>29</v>
      </c>
      <c r="C37" s="67"/>
      <c r="D37" s="67"/>
      <c r="E37" s="67"/>
      <c r="F37" s="67"/>
      <c r="G37" s="67"/>
      <c r="H37" s="67"/>
      <c r="I37" s="67"/>
      <c r="J37" s="67"/>
      <c r="K37" s="67"/>
      <c r="L37" s="15"/>
    </row>
    <row r="38" spans="1:12" x14ac:dyDescent="0.2">
      <c r="A38" s="19"/>
      <c r="B38" s="20"/>
      <c r="C38" s="21"/>
      <c r="D38" s="22"/>
      <c r="E38" s="22"/>
      <c r="F38" s="22"/>
      <c r="G38" s="23"/>
      <c r="H38" s="22"/>
      <c r="I38" s="22"/>
      <c r="J38" s="22"/>
      <c r="K38" s="22"/>
      <c r="L38" s="22"/>
    </row>
    <row r="39" spans="1:12" x14ac:dyDescent="0.2">
      <c r="A39" s="19"/>
      <c r="B39" s="20"/>
      <c r="C39" s="21"/>
      <c r="D39" s="22"/>
      <c r="E39" s="22"/>
      <c r="F39" s="22"/>
      <c r="G39" s="23"/>
      <c r="H39" s="22"/>
      <c r="I39" s="22"/>
      <c r="J39" s="22"/>
      <c r="K39" s="22"/>
      <c r="L39" s="22"/>
    </row>
    <row r="40" spans="1:12" x14ac:dyDescent="0.2">
      <c r="A40" s="19"/>
      <c r="B40" s="20"/>
      <c r="C40" s="21"/>
      <c r="D40" s="22"/>
      <c r="E40" s="22"/>
      <c r="F40" s="22"/>
      <c r="G40" s="23"/>
      <c r="H40" s="22"/>
      <c r="I40" s="22"/>
      <c r="J40" s="22"/>
      <c r="K40" s="22"/>
      <c r="L40" s="22"/>
    </row>
    <row r="41" spans="1:12" x14ac:dyDescent="0.2">
      <c r="A41" s="19"/>
      <c r="B41" s="20"/>
      <c r="C41" s="21"/>
      <c r="D41" s="22"/>
      <c r="E41" s="22"/>
      <c r="F41" s="22"/>
      <c r="G41" s="23"/>
      <c r="H41" s="22"/>
      <c r="I41" s="22"/>
      <c r="J41" s="22"/>
      <c r="K41" s="22"/>
      <c r="L41" s="22"/>
    </row>
    <row r="42" spans="1:12" x14ac:dyDescent="0.2">
      <c r="A42" s="19"/>
      <c r="B42" s="20"/>
      <c r="C42" s="21"/>
      <c r="D42" s="22"/>
      <c r="E42" s="22"/>
      <c r="F42" s="22"/>
      <c r="G42" s="23"/>
      <c r="H42" s="22"/>
      <c r="I42" s="22"/>
      <c r="J42" s="22"/>
      <c r="K42" s="22"/>
      <c r="L42" s="22"/>
    </row>
    <row r="43" spans="1:12" x14ac:dyDescent="0.2">
      <c r="A43" s="19"/>
      <c r="B43" s="20"/>
      <c r="C43" s="21"/>
      <c r="D43" s="22"/>
      <c r="E43" s="22"/>
      <c r="F43" s="22"/>
      <c r="G43" s="23"/>
      <c r="H43" s="22"/>
      <c r="I43" s="22"/>
      <c r="J43" s="22"/>
      <c r="K43" s="22"/>
      <c r="L43" s="22"/>
    </row>
    <row r="44" spans="1:12" x14ac:dyDescent="0.2">
      <c r="A44" s="19"/>
      <c r="B44" s="20"/>
      <c r="C44" s="21"/>
      <c r="D44" s="22"/>
      <c r="E44" s="22"/>
      <c r="F44" s="22"/>
      <c r="G44" s="23"/>
      <c r="H44" s="22"/>
      <c r="I44" s="22"/>
      <c r="J44" s="22"/>
      <c r="K44" s="22"/>
      <c r="L44" s="22"/>
    </row>
    <row r="45" spans="1:12" x14ac:dyDescent="0.2">
      <c r="A45" s="19"/>
      <c r="B45" s="20"/>
      <c r="C45" s="21"/>
      <c r="D45" s="22"/>
      <c r="E45" s="22"/>
      <c r="F45" s="22"/>
      <c r="G45" s="23"/>
      <c r="H45" s="22"/>
      <c r="I45" s="22"/>
      <c r="J45" s="22"/>
      <c r="K45" s="22"/>
      <c r="L45" s="22"/>
    </row>
    <row r="46" spans="1:12" x14ac:dyDescent="0.2">
      <c r="A46" s="19"/>
      <c r="B46" s="20"/>
      <c r="C46" s="21"/>
      <c r="D46" s="22"/>
      <c r="E46" s="22"/>
      <c r="F46" s="22"/>
      <c r="G46" s="23"/>
      <c r="H46" s="22"/>
      <c r="I46" s="22"/>
      <c r="J46" s="22"/>
      <c r="K46" s="22"/>
      <c r="L46" s="22"/>
    </row>
    <row r="47" spans="1:12" x14ac:dyDescent="0.2">
      <c r="A47" s="19"/>
      <c r="B47" s="20"/>
      <c r="C47" s="21"/>
      <c r="D47" s="22"/>
      <c r="E47" s="22"/>
      <c r="F47" s="22"/>
      <c r="G47" s="23"/>
      <c r="H47" s="22"/>
      <c r="I47" s="22"/>
      <c r="J47" s="22"/>
      <c r="K47" s="22"/>
      <c r="L47" s="22"/>
    </row>
    <row r="48" spans="1:12" x14ac:dyDescent="0.2">
      <c r="A48" s="19"/>
      <c r="B48" s="20"/>
      <c r="C48" s="21"/>
      <c r="D48" s="22"/>
      <c r="E48" s="22"/>
      <c r="F48" s="22"/>
      <c r="G48" s="23"/>
      <c r="H48" s="22"/>
      <c r="I48" s="22"/>
      <c r="J48" s="22"/>
      <c r="K48" s="22"/>
      <c r="L48" s="22"/>
    </row>
    <row r="49" spans="1:12" x14ac:dyDescent="0.2">
      <c r="A49" s="19"/>
      <c r="B49" s="20"/>
      <c r="C49" s="21"/>
      <c r="D49" s="22"/>
      <c r="E49" s="22"/>
      <c r="F49" s="22"/>
      <c r="G49" s="23"/>
      <c r="H49" s="22"/>
      <c r="I49" s="22"/>
      <c r="J49" s="22"/>
      <c r="K49" s="22"/>
      <c r="L49" s="22"/>
    </row>
    <row r="50" spans="1:12" x14ac:dyDescent="0.2">
      <c r="A50" s="19"/>
      <c r="B50" s="20"/>
      <c r="C50" s="21"/>
      <c r="D50" s="22"/>
      <c r="E50" s="22"/>
      <c r="F50" s="22"/>
      <c r="G50" s="23"/>
      <c r="H50" s="22"/>
      <c r="I50" s="22"/>
      <c r="J50" s="22"/>
      <c r="K50" s="22"/>
      <c r="L50" s="22"/>
    </row>
    <row r="51" spans="1:12" x14ac:dyDescent="0.2">
      <c r="A51" s="19"/>
      <c r="B51" s="20"/>
      <c r="C51" s="21"/>
      <c r="D51" s="22"/>
      <c r="E51" s="22"/>
      <c r="F51" s="22"/>
      <c r="G51" s="23"/>
      <c r="H51" s="22"/>
      <c r="I51" s="22"/>
      <c r="J51" s="22"/>
      <c r="K51" s="22"/>
      <c r="L51" s="22"/>
    </row>
    <row r="52" spans="1:12" x14ac:dyDescent="0.2">
      <c r="A52" s="19"/>
      <c r="B52" s="20"/>
      <c r="C52" s="21"/>
      <c r="D52" s="22"/>
      <c r="E52" s="22"/>
      <c r="F52" s="22"/>
      <c r="G52" s="23"/>
      <c r="H52" s="22"/>
      <c r="I52" s="22"/>
      <c r="J52" s="22"/>
      <c r="K52" s="22"/>
      <c r="L52" s="22"/>
    </row>
    <row r="53" spans="1:12" x14ac:dyDescent="0.2">
      <c r="A53" s="19"/>
      <c r="B53" s="20"/>
      <c r="C53" s="21"/>
      <c r="D53" s="22"/>
      <c r="E53" s="22"/>
      <c r="F53" s="22"/>
      <c r="G53" s="23"/>
      <c r="H53" s="22"/>
      <c r="I53" s="22"/>
      <c r="J53" s="22"/>
      <c r="K53" s="22"/>
      <c r="L53" s="22"/>
    </row>
    <row r="54" spans="1:12" x14ac:dyDescent="0.2">
      <c r="A54" s="19"/>
      <c r="B54" s="20"/>
      <c r="C54" s="21"/>
      <c r="D54" s="22"/>
      <c r="E54" s="22"/>
      <c r="F54" s="22"/>
      <c r="G54" s="23"/>
      <c r="H54" s="22"/>
      <c r="I54" s="22"/>
      <c r="J54" s="22"/>
      <c r="K54" s="22"/>
      <c r="L54" s="22"/>
    </row>
    <row r="55" spans="1:12" x14ac:dyDescent="0.2">
      <c r="A55" s="19"/>
      <c r="B55" s="20"/>
      <c r="C55" s="21"/>
      <c r="D55" s="22"/>
      <c r="E55" s="22"/>
      <c r="F55" s="22"/>
      <c r="G55" s="23"/>
      <c r="H55" s="22"/>
      <c r="I55" s="22"/>
      <c r="J55" s="22"/>
      <c r="K55" s="22"/>
      <c r="L55" s="22"/>
    </row>
    <row r="56" spans="1:12" x14ac:dyDescent="0.2">
      <c r="A56" s="19"/>
      <c r="B56" s="20"/>
      <c r="C56" s="21"/>
      <c r="D56" s="22"/>
      <c r="E56" s="22"/>
      <c r="F56" s="22"/>
      <c r="G56" s="23"/>
      <c r="H56" s="22"/>
      <c r="I56" s="22"/>
      <c r="J56" s="22"/>
      <c r="K56" s="22"/>
      <c r="L56" s="22"/>
    </row>
    <row r="57" spans="1:12" x14ac:dyDescent="0.2">
      <c r="A57" s="19"/>
      <c r="B57" s="20"/>
      <c r="C57" s="21"/>
      <c r="D57" s="22"/>
      <c r="E57" s="22"/>
      <c r="F57" s="22"/>
      <c r="G57" s="23"/>
      <c r="H57" s="22"/>
      <c r="I57" s="22"/>
      <c r="J57" s="22"/>
      <c r="K57" s="22"/>
      <c r="L57" s="22"/>
    </row>
    <row r="58" spans="1:12" x14ac:dyDescent="0.2">
      <c r="A58" s="19"/>
      <c r="B58" s="20"/>
      <c r="C58" s="21"/>
      <c r="D58" s="22"/>
      <c r="E58" s="22"/>
      <c r="F58" s="22"/>
      <c r="G58" s="23"/>
      <c r="H58" s="22"/>
      <c r="I58" s="22"/>
      <c r="J58" s="22"/>
      <c r="K58" s="22"/>
      <c r="L58" s="22"/>
    </row>
    <row r="59" spans="1:12" x14ac:dyDescent="0.2">
      <c r="A59" s="19"/>
      <c r="B59" s="20"/>
      <c r="C59" s="21"/>
      <c r="D59" s="22"/>
      <c r="E59" s="22"/>
      <c r="F59" s="22"/>
      <c r="G59" s="23"/>
      <c r="H59" s="22"/>
      <c r="I59" s="22"/>
      <c r="J59" s="22"/>
      <c r="K59" s="22"/>
      <c r="L59" s="22"/>
    </row>
    <row r="60" spans="1:12" x14ac:dyDescent="0.2">
      <c r="A60" s="19"/>
      <c r="B60" s="20"/>
      <c r="C60" s="21"/>
      <c r="D60" s="22"/>
      <c r="E60" s="22"/>
      <c r="F60" s="22"/>
      <c r="G60" s="23"/>
      <c r="H60" s="22"/>
      <c r="I60" s="22"/>
      <c r="J60" s="22"/>
      <c r="K60" s="22"/>
      <c r="L60" s="22"/>
    </row>
    <row r="61" spans="1:12" x14ac:dyDescent="0.2">
      <c r="A61" s="19"/>
      <c r="B61" s="20"/>
      <c r="C61" s="21"/>
      <c r="D61" s="22"/>
      <c r="E61" s="22"/>
      <c r="F61" s="22"/>
      <c r="G61" s="23"/>
      <c r="H61" s="22"/>
      <c r="I61" s="22"/>
      <c r="J61" s="22"/>
      <c r="K61" s="22"/>
      <c r="L61" s="22"/>
    </row>
    <row r="62" spans="1:12" x14ac:dyDescent="0.2">
      <c r="A62" s="19"/>
      <c r="B62" s="20"/>
      <c r="C62" s="21"/>
      <c r="D62" s="22"/>
      <c r="E62" s="22"/>
      <c r="F62" s="22"/>
      <c r="G62" s="23"/>
      <c r="H62" s="22"/>
      <c r="I62" s="22"/>
      <c r="J62" s="22"/>
      <c r="K62" s="22"/>
      <c r="L62" s="22"/>
    </row>
    <row r="63" spans="1:12" x14ac:dyDescent="0.2">
      <c r="A63" s="19"/>
      <c r="B63" s="20"/>
      <c r="C63" s="21"/>
      <c r="D63" s="22"/>
      <c r="E63" s="22"/>
      <c r="F63" s="22"/>
      <c r="G63" s="23"/>
      <c r="H63" s="22"/>
      <c r="I63" s="22"/>
      <c r="J63" s="22"/>
      <c r="K63" s="22"/>
      <c r="L63" s="22"/>
    </row>
    <row r="64" spans="1:12" x14ac:dyDescent="0.2">
      <c r="A64" s="19"/>
      <c r="B64" s="20"/>
      <c r="C64" s="21"/>
      <c r="D64" s="22"/>
      <c r="E64" s="22"/>
      <c r="F64" s="22"/>
      <c r="G64" s="23"/>
      <c r="H64" s="22"/>
      <c r="I64" s="22"/>
      <c r="J64" s="22"/>
      <c r="K64" s="22"/>
      <c r="L64" s="22"/>
    </row>
    <row r="65" spans="1:12" x14ac:dyDescent="0.2">
      <c r="A65" s="19"/>
      <c r="B65" s="20"/>
      <c r="C65" s="21"/>
      <c r="D65" s="22"/>
      <c r="E65" s="22"/>
      <c r="F65" s="22"/>
      <c r="G65" s="23"/>
      <c r="H65" s="22"/>
      <c r="I65" s="22"/>
      <c r="J65" s="22"/>
      <c r="K65" s="22"/>
      <c r="L65" s="22"/>
    </row>
    <row r="66" spans="1:12" x14ac:dyDescent="0.2">
      <c r="A66" s="19"/>
      <c r="B66" s="20"/>
      <c r="C66" s="21"/>
      <c r="D66" s="22"/>
      <c r="E66" s="22"/>
      <c r="F66" s="22"/>
      <c r="G66" s="23"/>
      <c r="H66" s="22"/>
      <c r="I66" s="22"/>
      <c r="J66" s="22"/>
      <c r="K66" s="22"/>
      <c r="L66" s="22"/>
    </row>
    <row r="67" spans="1:12" x14ac:dyDescent="0.2">
      <c r="A67" s="19"/>
      <c r="B67" s="20"/>
      <c r="C67" s="21"/>
      <c r="D67" s="22"/>
      <c r="E67" s="22"/>
      <c r="F67" s="22"/>
      <c r="G67" s="23"/>
      <c r="H67" s="22"/>
      <c r="I67" s="22"/>
      <c r="J67" s="22"/>
      <c r="K67" s="22"/>
      <c r="L67" s="22"/>
    </row>
    <row r="68" spans="1:12" x14ac:dyDescent="0.2">
      <c r="A68" s="19"/>
      <c r="B68" s="20"/>
      <c r="C68" s="21"/>
      <c r="D68" s="22"/>
      <c r="E68" s="22"/>
      <c r="F68" s="22"/>
      <c r="G68" s="23"/>
      <c r="H68" s="22"/>
      <c r="I68" s="22"/>
      <c r="J68" s="22"/>
      <c r="K68" s="22"/>
      <c r="L68" s="22"/>
    </row>
    <row r="69" spans="1:12" x14ac:dyDescent="0.2">
      <c r="A69" s="19"/>
      <c r="B69" s="20"/>
      <c r="C69" s="21"/>
      <c r="D69" s="22"/>
      <c r="E69" s="22"/>
      <c r="F69" s="22"/>
      <c r="G69" s="23"/>
      <c r="H69" s="22"/>
      <c r="I69" s="22"/>
      <c r="J69" s="22"/>
      <c r="K69" s="22"/>
      <c r="L69" s="22"/>
    </row>
    <row r="70" spans="1:12" x14ac:dyDescent="0.2">
      <c r="A70" s="19"/>
      <c r="B70" s="20"/>
      <c r="C70" s="21"/>
      <c r="D70" s="22"/>
      <c r="E70" s="22"/>
      <c r="F70" s="22"/>
      <c r="G70" s="23"/>
      <c r="H70" s="22"/>
      <c r="I70" s="22"/>
      <c r="J70" s="22"/>
      <c r="K70" s="22"/>
      <c r="L70" s="22"/>
    </row>
    <row r="71" spans="1:12" x14ac:dyDescent="0.2">
      <c r="A71" s="19"/>
      <c r="B71" s="20"/>
      <c r="C71" s="21"/>
      <c r="D71" s="22"/>
      <c r="E71" s="22"/>
      <c r="F71" s="22"/>
      <c r="G71" s="23"/>
      <c r="H71" s="22"/>
      <c r="I71" s="22"/>
      <c r="J71" s="22"/>
      <c r="K71" s="22"/>
      <c r="L71" s="22"/>
    </row>
    <row r="72" spans="1:12" x14ac:dyDescent="0.2">
      <c r="A72" s="19"/>
      <c r="B72" s="20"/>
      <c r="C72" s="21"/>
      <c r="D72" s="22"/>
      <c r="E72" s="22"/>
      <c r="F72" s="22"/>
      <c r="G72" s="23"/>
      <c r="H72" s="22"/>
      <c r="I72" s="22"/>
      <c r="J72" s="22"/>
      <c r="K72" s="22"/>
      <c r="L72" s="22"/>
    </row>
    <row r="73" spans="1:12" x14ac:dyDescent="0.2">
      <c r="A73" s="19"/>
      <c r="B73" s="20"/>
      <c r="C73" s="21"/>
      <c r="D73" s="22"/>
      <c r="E73" s="22"/>
      <c r="F73" s="22"/>
      <c r="G73" s="23"/>
      <c r="H73" s="22"/>
      <c r="I73" s="22"/>
      <c r="J73" s="22"/>
      <c r="K73" s="22"/>
      <c r="L73" s="22"/>
    </row>
    <row r="74" spans="1:12" x14ac:dyDescent="0.2">
      <c r="A74" s="19"/>
      <c r="B74" s="20"/>
      <c r="C74" s="21"/>
      <c r="D74" s="22"/>
      <c r="E74" s="22"/>
      <c r="F74" s="22"/>
      <c r="G74" s="23"/>
      <c r="H74" s="22"/>
      <c r="I74" s="22"/>
      <c r="J74" s="22"/>
      <c r="K74" s="22"/>
      <c r="L74" s="22"/>
    </row>
    <row r="75" spans="1:12" x14ac:dyDescent="0.2">
      <c r="A75" s="19"/>
      <c r="B75" s="20"/>
      <c r="C75" s="21"/>
      <c r="D75" s="22"/>
      <c r="E75" s="22"/>
      <c r="F75" s="22"/>
      <c r="G75" s="23"/>
      <c r="H75" s="22"/>
      <c r="I75" s="22"/>
      <c r="J75" s="22"/>
      <c r="K75" s="22"/>
      <c r="L75" s="22"/>
    </row>
    <row r="76" spans="1:12" x14ac:dyDescent="0.2">
      <c r="A76" s="19"/>
      <c r="B76" s="20"/>
      <c r="C76" s="21"/>
      <c r="D76" s="22"/>
      <c r="E76" s="22"/>
      <c r="F76" s="22"/>
      <c r="G76" s="23"/>
      <c r="H76" s="22"/>
      <c r="I76" s="22"/>
      <c r="J76" s="22"/>
      <c r="K76" s="22"/>
      <c r="L76" s="22"/>
    </row>
    <row r="77" spans="1:12" x14ac:dyDescent="0.2">
      <c r="A77" s="19"/>
      <c r="B77" s="20"/>
      <c r="C77" s="21"/>
      <c r="D77" s="22"/>
      <c r="E77" s="22"/>
      <c r="F77" s="22"/>
      <c r="G77" s="23"/>
      <c r="H77" s="22"/>
      <c r="I77" s="22"/>
      <c r="J77" s="22"/>
      <c r="K77" s="22"/>
      <c r="L77" s="22"/>
    </row>
    <row r="78" spans="1:12" x14ac:dyDescent="0.2">
      <c r="A78" s="19"/>
      <c r="B78" s="20"/>
      <c r="C78" s="21"/>
      <c r="D78" s="22"/>
      <c r="E78" s="22"/>
      <c r="F78" s="22"/>
      <c r="G78" s="23"/>
      <c r="H78" s="22"/>
      <c r="I78" s="22"/>
      <c r="J78" s="22"/>
      <c r="K78" s="22"/>
      <c r="L78" s="22"/>
    </row>
    <row r="79" spans="1:12" x14ac:dyDescent="0.2">
      <c r="A79" s="19"/>
      <c r="B79" s="20"/>
      <c r="C79" s="21"/>
      <c r="D79" s="22"/>
      <c r="E79" s="22"/>
      <c r="F79" s="22"/>
      <c r="G79" s="23"/>
      <c r="H79" s="22"/>
      <c r="I79" s="22"/>
      <c r="J79" s="22"/>
      <c r="K79" s="22"/>
      <c r="L79" s="22"/>
    </row>
    <row r="80" spans="1:12" x14ac:dyDescent="0.2">
      <c r="A80" s="19"/>
      <c r="B80" s="20"/>
      <c r="C80" s="21"/>
      <c r="D80" s="22"/>
      <c r="E80" s="22"/>
      <c r="F80" s="22"/>
      <c r="G80" s="23"/>
      <c r="H80" s="22"/>
      <c r="I80" s="22"/>
      <c r="J80" s="22"/>
      <c r="K80" s="22"/>
      <c r="L80" s="22"/>
    </row>
    <row r="81" spans="1:12" x14ac:dyDescent="0.2">
      <c r="A81" s="19"/>
      <c r="B81" s="20"/>
      <c r="C81" s="21"/>
      <c r="D81" s="22"/>
      <c r="E81" s="22"/>
      <c r="F81" s="22"/>
      <c r="G81" s="23"/>
      <c r="H81" s="22"/>
      <c r="I81" s="22"/>
      <c r="J81" s="22"/>
      <c r="K81" s="22"/>
      <c r="L81" s="22"/>
    </row>
    <row r="82" spans="1:12" x14ac:dyDescent="0.2">
      <c r="A82" s="19"/>
      <c r="B82" s="20"/>
      <c r="C82" s="21"/>
      <c r="D82" s="22"/>
      <c r="E82" s="22"/>
      <c r="F82" s="22"/>
      <c r="G82" s="23"/>
      <c r="H82" s="22"/>
      <c r="I82" s="22"/>
      <c r="J82" s="22"/>
      <c r="K82" s="22"/>
      <c r="L82" s="22"/>
    </row>
    <row r="83" spans="1:12" x14ac:dyDescent="0.2">
      <c r="A83" s="19"/>
      <c r="B83" s="20"/>
      <c r="C83" s="21"/>
      <c r="D83" s="22"/>
      <c r="E83" s="22"/>
      <c r="F83" s="22"/>
      <c r="G83" s="23"/>
      <c r="H83" s="22"/>
      <c r="I83" s="22"/>
      <c r="J83" s="22"/>
      <c r="K83" s="22"/>
      <c r="L83" s="22"/>
    </row>
    <row r="84" spans="1:12" x14ac:dyDescent="0.2">
      <c r="A84" s="19"/>
      <c r="B84" s="20"/>
      <c r="C84" s="21"/>
      <c r="D84" s="22"/>
      <c r="E84" s="22"/>
      <c r="F84" s="22"/>
      <c r="G84" s="23"/>
      <c r="H84" s="22"/>
      <c r="I84" s="22"/>
      <c r="J84" s="22"/>
      <c r="K84" s="22"/>
      <c r="L84" s="22"/>
    </row>
    <row r="85" spans="1:12" x14ac:dyDescent="0.2">
      <c r="A85" s="19"/>
      <c r="B85" s="20"/>
      <c r="C85" s="21"/>
      <c r="D85" s="22"/>
      <c r="E85" s="22"/>
      <c r="F85" s="22"/>
      <c r="G85" s="23"/>
      <c r="H85" s="22"/>
      <c r="I85" s="22"/>
      <c r="J85" s="22"/>
      <c r="K85" s="22"/>
      <c r="L85" s="22"/>
    </row>
    <row r="86" spans="1:12" x14ac:dyDescent="0.2">
      <c r="A86" s="19"/>
      <c r="B86" s="20"/>
      <c r="C86" s="21"/>
      <c r="D86" s="22"/>
      <c r="E86" s="22"/>
      <c r="F86" s="22"/>
      <c r="G86" s="23"/>
      <c r="H86" s="22"/>
      <c r="I86" s="22"/>
      <c r="J86" s="22"/>
      <c r="K86" s="22"/>
      <c r="L86" s="22"/>
    </row>
    <row r="87" spans="1:12" x14ac:dyDescent="0.2">
      <c r="A87" s="19"/>
      <c r="B87" s="20"/>
      <c r="C87" s="21"/>
      <c r="D87" s="22"/>
      <c r="E87" s="22"/>
      <c r="F87" s="22"/>
      <c r="G87" s="23"/>
      <c r="H87" s="22"/>
      <c r="I87" s="22"/>
      <c r="J87" s="22"/>
      <c r="K87" s="22"/>
      <c r="L87" s="22"/>
    </row>
    <row r="88" spans="1:12" x14ac:dyDescent="0.2">
      <c r="A88" s="19"/>
      <c r="B88" s="20"/>
      <c r="C88" s="21"/>
      <c r="D88" s="22"/>
      <c r="E88" s="22"/>
      <c r="F88" s="22"/>
      <c r="G88" s="23"/>
      <c r="H88" s="22"/>
      <c r="I88" s="22"/>
      <c r="J88" s="22"/>
      <c r="K88" s="22"/>
      <c r="L88" s="22"/>
    </row>
    <row r="89" spans="1:12" x14ac:dyDescent="0.2">
      <c r="A89" s="19"/>
      <c r="B89" s="20"/>
      <c r="C89" s="21"/>
      <c r="D89" s="22"/>
      <c r="E89" s="22"/>
      <c r="F89" s="22"/>
      <c r="G89" s="23"/>
      <c r="H89" s="22"/>
      <c r="I89" s="22"/>
      <c r="J89" s="22"/>
      <c r="K89" s="22"/>
      <c r="L89" s="22"/>
    </row>
    <row r="90" spans="1:12" x14ac:dyDescent="0.2">
      <c r="A90" s="19"/>
      <c r="B90" s="20"/>
      <c r="C90" s="21"/>
      <c r="D90" s="22"/>
      <c r="E90" s="22"/>
      <c r="F90" s="22"/>
      <c r="G90" s="23"/>
      <c r="H90" s="22"/>
      <c r="I90" s="22"/>
      <c r="J90" s="22"/>
      <c r="K90" s="22"/>
      <c r="L90" s="22"/>
    </row>
    <row r="91" spans="1:12" x14ac:dyDescent="0.2">
      <c r="A91" s="19"/>
      <c r="B91" s="20"/>
      <c r="C91" s="21"/>
      <c r="D91" s="22"/>
      <c r="E91" s="22"/>
      <c r="F91" s="22"/>
      <c r="G91" s="23"/>
      <c r="H91" s="22"/>
      <c r="I91" s="22"/>
      <c r="J91" s="22"/>
      <c r="K91" s="22"/>
      <c r="L91" s="22"/>
    </row>
    <row r="92" spans="1:12" x14ac:dyDescent="0.2">
      <c r="A92" s="19"/>
      <c r="B92" s="20"/>
      <c r="C92" s="21"/>
      <c r="D92" s="22"/>
      <c r="E92" s="22"/>
      <c r="F92" s="22"/>
      <c r="G92" s="23"/>
      <c r="H92" s="22"/>
      <c r="I92" s="22"/>
      <c r="J92" s="22"/>
      <c r="K92" s="22"/>
      <c r="L92" s="22"/>
    </row>
    <row r="93" spans="1:12" x14ac:dyDescent="0.2">
      <c r="A93" s="19"/>
      <c r="B93" s="20"/>
      <c r="C93" s="21"/>
      <c r="D93" s="22"/>
      <c r="E93" s="22"/>
      <c r="F93" s="22"/>
      <c r="G93" s="23"/>
      <c r="H93" s="22"/>
      <c r="I93" s="22"/>
      <c r="J93" s="22"/>
      <c r="K93" s="22"/>
      <c r="L93" s="22"/>
    </row>
    <row r="94" spans="1:12" x14ac:dyDescent="0.2">
      <c r="A94" s="19"/>
      <c r="B94" s="20"/>
      <c r="C94" s="21"/>
      <c r="D94" s="22"/>
      <c r="E94" s="22"/>
      <c r="F94" s="22"/>
      <c r="G94" s="23"/>
      <c r="H94" s="22"/>
      <c r="I94" s="22"/>
      <c r="J94" s="22"/>
      <c r="K94" s="22"/>
      <c r="L94" s="22"/>
    </row>
    <row r="95" spans="1:12" x14ac:dyDescent="0.2">
      <c r="A95" s="19"/>
      <c r="B95" s="20"/>
      <c r="C95" s="21"/>
      <c r="D95" s="22"/>
      <c r="E95" s="22"/>
      <c r="F95" s="22"/>
      <c r="G95" s="23"/>
      <c r="H95" s="22"/>
      <c r="I95" s="22"/>
      <c r="J95" s="22"/>
      <c r="K95" s="22"/>
      <c r="L95" s="22"/>
    </row>
    <row r="96" spans="1:12" x14ac:dyDescent="0.2">
      <c r="A96" s="19"/>
      <c r="B96" s="20"/>
      <c r="C96" s="21"/>
      <c r="D96" s="22"/>
      <c r="E96" s="22"/>
      <c r="F96" s="22"/>
      <c r="G96" s="23"/>
      <c r="H96" s="22"/>
      <c r="I96" s="22"/>
      <c r="J96" s="22"/>
      <c r="K96" s="22"/>
      <c r="L96" s="22"/>
    </row>
    <row r="97" spans="1:12" x14ac:dyDescent="0.2">
      <c r="A97" s="19"/>
      <c r="B97" s="20"/>
      <c r="C97" s="21"/>
      <c r="D97" s="22"/>
      <c r="E97" s="22"/>
      <c r="F97" s="22"/>
      <c r="G97" s="23"/>
      <c r="H97" s="22"/>
      <c r="I97" s="22"/>
      <c r="J97" s="22"/>
      <c r="K97" s="22"/>
      <c r="L97" s="22"/>
    </row>
    <row r="98" spans="1:12" x14ac:dyDescent="0.2">
      <c r="A98" s="19"/>
      <c r="B98" s="20"/>
      <c r="C98" s="21"/>
      <c r="D98" s="22"/>
      <c r="E98" s="22"/>
      <c r="F98" s="22"/>
      <c r="G98" s="23"/>
      <c r="H98" s="22"/>
      <c r="I98" s="22"/>
      <c r="J98" s="22"/>
      <c r="K98" s="22"/>
      <c r="L98" s="22"/>
    </row>
    <row r="99" spans="1:12" x14ac:dyDescent="0.2">
      <c r="A99" s="19"/>
      <c r="B99" s="20"/>
      <c r="C99" s="21"/>
      <c r="D99" s="22"/>
      <c r="E99" s="22"/>
      <c r="F99" s="22"/>
      <c r="G99" s="23"/>
      <c r="H99" s="22"/>
      <c r="I99" s="22"/>
      <c r="J99" s="22"/>
      <c r="K99" s="22"/>
      <c r="L99" s="22"/>
    </row>
    <row r="100" spans="1:12" x14ac:dyDescent="0.2">
      <c r="A100" s="19"/>
      <c r="B100" s="20"/>
      <c r="C100" s="21"/>
      <c r="D100" s="22"/>
      <c r="E100" s="22"/>
      <c r="F100" s="22"/>
      <c r="G100" s="23"/>
      <c r="H100" s="22"/>
      <c r="I100" s="22"/>
      <c r="J100" s="22"/>
      <c r="K100" s="22"/>
      <c r="L100" s="22"/>
    </row>
    <row r="101" spans="1:12" x14ac:dyDescent="0.2">
      <c r="A101" s="19"/>
      <c r="B101" s="20"/>
      <c r="C101" s="21"/>
      <c r="D101" s="22"/>
      <c r="E101" s="22"/>
      <c r="F101" s="22"/>
      <c r="G101" s="23"/>
      <c r="H101" s="22"/>
      <c r="I101" s="22"/>
      <c r="J101" s="22"/>
      <c r="K101" s="22"/>
      <c r="L101" s="22"/>
    </row>
    <row r="102" spans="1:12" x14ac:dyDescent="0.2">
      <c r="A102" s="19"/>
      <c r="B102" s="20"/>
      <c r="C102" s="21"/>
      <c r="D102" s="22"/>
      <c r="E102" s="22"/>
      <c r="F102" s="22"/>
      <c r="G102" s="23"/>
      <c r="H102" s="22"/>
      <c r="I102" s="22"/>
      <c r="J102" s="22"/>
      <c r="K102" s="22"/>
      <c r="L102" s="22"/>
    </row>
    <row r="103" spans="1:12" x14ac:dyDescent="0.2">
      <c r="A103" s="19"/>
      <c r="B103" s="20"/>
      <c r="C103" s="21"/>
      <c r="D103" s="22"/>
      <c r="E103" s="22"/>
      <c r="F103" s="22"/>
      <c r="G103" s="23"/>
      <c r="H103" s="22"/>
      <c r="I103" s="22"/>
      <c r="J103" s="22"/>
      <c r="K103" s="22"/>
      <c r="L103" s="22"/>
    </row>
    <row r="104" spans="1:12" x14ac:dyDescent="0.2">
      <c r="A104" s="19"/>
      <c r="B104" s="20"/>
      <c r="C104" s="21"/>
      <c r="D104" s="22"/>
      <c r="E104" s="22"/>
      <c r="F104" s="22"/>
      <c r="G104" s="23"/>
      <c r="H104" s="22"/>
      <c r="I104" s="22"/>
      <c r="J104" s="22"/>
      <c r="K104" s="22"/>
      <c r="L104" s="22"/>
    </row>
    <row r="105" spans="1:12" x14ac:dyDescent="0.2">
      <c r="A105" s="19"/>
      <c r="B105" s="20"/>
      <c r="C105" s="21"/>
      <c r="D105" s="22"/>
      <c r="E105" s="22"/>
      <c r="F105" s="22"/>
      <c r="G105" s="23"/>
      <c r="H105" s="22"/>
      <c r="I105" s="22"/>
      <c r="J105" s="22"/>
      <c r="K105" s="22"/>
      <c r="L105" s="22"/>
    </row>
    <row r="106" spans="1:12" x14ac:dyDescent="0.2">
      <c r="A106" s="19"/>
      <c r="B106" s="20"/>
      <c r="C106" s="21"/>
      <c r="D106" s="22"/>
      <c r="E106" s="22"/>
      <c r="F106" s="22"/>
      <c r="G106" s="23"/>
      <c r="H106" s="22"/>
      <c r="I106" s="22"/>
      <c r="J106" s="22"/>
      <c r="K106" s="22"/>
      <c r="L106" s="22"/>
    </row>
    <row r="107" spans="1:12" x14ac:dyDescent="0.2">
      <c r="A107" s="19"/>
      <c r="B107" s="20"/>
      <c r="C107" s="21"/>
      <c r="D107" s="22"/>
      <c r="E107" s="22"/>
      <c r="F107" s="22"/>
      <c r="G107" s="23"/>
      <c r="H107" s="22"/>
      <c r="I107" s="22"/>
      <c r="J107" s="22"/>
      <c r="K107" s="22"/>
      <c r="L107" s="22"/>
    </row>
    <row r="108" spans="1:12" x14ac:dyDescent="0.2">
      <c r="A108" s="19"/>
      <c r="B108" s="20"/>
      <c r="C108" s="21"/>
      <c r="D108" s="22"/>
      <c r="E108" s="22"/>
      <c r="F108" s="22"/>
      <c r="G108" s="23"/>
      <c r="H108" s="22"/>
      <c r="I108" s="22"/>
      <c r="J108" s="22"/>
      <c r="K108" s="22"/>
      <c r="L108" s="22"/>
    </row>
    <row r="109" spans="1:12" x14ac:dyDescent="0.2">
      <c r="A109" s="19"/>
      <c r="B109" s="20"/>
      <c r="C109" s="21"/>
      <c r="D109" s="22"/>
      <c r="E109" s="22"/>
      <c r="F109" s="22"/>
      <c r="G109" s="23"/>
      <c r="H109" s="22"/>
      <c r="I109" s="22"/>
      <c r="J109" s="22"/>
      <c r="K109" s="22"/>
      <c r="L109" s="22"/>
    </row>
    <row r="110" spans="1:12" x14ac:dyDescent="0.2">
      <c r="A110" s="19"/>
      <c r="B110" s="20"/>
      <c r="C110" s="21"/>
      <c r="D110" s="22"/>
      <c r="E110" s="22"/>
      <c r="F110" s="22"/>
      <c r="G110" s="23"/>
      <c r="H110" s="22"/>
      <c r="I110" s="22"/>
      <c r="J110" s="22"/>
      <c r="K110" s="22"/>
      <c r="L110" s="22"/>
    </row>
    <row r="111" spans="1:12" x14ac:dyDescent="0.2">
      <c r="A111" s="19"/>
      <c r="B111" s="20"/>
      <c r="C111" s="21"/>
      <c r="D111" s="22"/>
      <c r="E111" s="22"/>
      <c r="F111" s="22"/>
      <c r="G111" s="23"/>
      <c r="H111" s="22"/>
      <c r="I111" s="22"/>
      <c r="J111" s="22"/>
      <c r="K111" s="22"/>
      <c r="L111" s="22"/>
    </row>
    <row r="112" spans="1:12" x14ac:dyDescent="0.2">
      <c r="A112" s="19"/>
      <c r="B112" s="20"/>
      <c r="C112" s="21"/>
      <c r="D112" s="22"/>
      <c r="E112" s="22"/>
      <c r="F112" s="22"/>
      <c r="G112" s="23"/>
      <c r="H112" s="22"/>
      <c r="I112" s="22"/>
      <c r="J112" s="22"/>
      <c r="K112" s="22"/>
      <c r="L112" s="22"/>
    </row>
    <row r="113" spans="1:12" x14ac:dyDescent="0.2">
      <c r="A113" s="19"/>
      <c r="B113" s="20"/>
      <c r="C113" s="21"/>
      <c r="D113" s="22"/>
      <c r="E113" s="22"/>
      <c r="F113" s="22"/>
      <c r="G113" s="23"/>
      <c r="H113" s="22"/>
      <c r="I113" s="22"/>
      <c r="J113" s="22"/>
      <c r="K113" s="22"/>
      <c r="L113" s="22"/>
    </row>
    <row r="114" spans="1:12" x14ac:dyDescent="0.2">
      <c r="A114" s="19"/>
      <c r="B114" s="20"/>
      <c r="C114" s="21"/>
      <c r="D114" s="22"/>
      <c r="E114" s="22"/>
      <c r="F114" s="22"/>
      <c r="G114" s="23"/>
      <c r="H114" s="22"/>
      <c r="I114" s="22"/>
      <c r="J114" s="22"/>
      <c r="K114" s="22"/>
      <c r="L114" s="22"/>
    </row>
    <row r="115" spans="1:12" x14ac:dyDescent="0.2">
      <c r="A115" s="19"/>
      <c r="B115" s="20"/>
      <c r="C115" s="21"/>
      <c r="D115" s="22"/>
      <c r="E115" s="22"/>
      <c r="F115" s="22"/>
      <c r="G115" s="23"/>
      <c r="H115" s="22"/>
      <c r="I115" s="22"/>
      <c r="J115" s="22"/>
      <c r="K115" s="22"/>
      <c r="L115" s="22"/>
    </row>
    <row r="116" spans="1:12" x14ac:dyDescent="0.2">
      <c r="A116" s="19"/>
      <c r="B116" s="20"/>
      <c r="C116" s="21"/>
      <c r="D116" s="22"/>
      <c r="E116" s="22"/>
      <c r="F116" s="22"/>
      <c r="G116" s="23"/>
      <c r="H116" s="22"/>
      <c r="I116" s="22"/>
      <c r="J116" s="22"/>
      <c r="K116" s="22"/>
      <c r="L116" s="22"/>
    </row>
    <row r="117" spans="1:12" x14ac:dyDescent="0.2">
      <c r="A117" s="19"/>
      <c r="B117" s="20"/>
      <c r="C117" s="21"/>
      <c r="D117" s="22"/>
      <c r="E117" s="22"/>
      <c r="F117" s="22"/>
      <c r="G117" s="23"/>
      <c r="H117" s="22"/>
      <c r="I117" s="22"/>
      <c r="J117" s="22"/>
      <c r="K117" s="22"/>
      <c r="L117" s="22"/>
    </row>
    <row r="118" spans="1:12" x14ac:dyDescent="0.2">
      <c r="A118" s="19"/>
      <c r="B118" s="20"/>
      <c r="C118" s="21"/>
      <c r="D118" s="22"/>
      <c r="E118" s="22"/>
      <c r="F118" s="22"/>
      <c r="G118" s="23"/>
      <c r="H118" s="22"/>
      <c r="I118" s="22"/>
      <c r="J118" s="22"/>
      <c r="K118" s="22"/>
      <c r="L118" s="22"/>
    </row>
    <row r="119" spans="1:12" x14ac:dyDescent="0.2">
      <c r="A119" s="19"/>
      <c r="B119" s="20"/>
      <c r="C119" s="21"/>
      <c r="D119" s="22"/>
      <c r="E119" s="22"/>
      <c r="F119" s="22"/>
      <c r="G119" s="23"/>
      <c r="H119" s="22"/>
      <c r="I119" s="22"/>
      <c r="J119" s="22"/>
      <c r="K119" s="22"/>
      <c r="L119" s="22"/>
    </row>
    <row r="120" spans="1:12" x14ac:dyDescent="0.2">
      <c r="A120" s="19"/>
      <c r="B120" s="20"/>
      <c r="C120" s="21"/>
      <c r="D120" s="22"/>
      <c r="E120" s="22"/>
      <c r="F120" s="22"/>
      <c r="G120" s="23"/>
      <c r="H120" s="22"/>
      <c r="I120" s="22"/>
      <c r="J120" s="22"/>
      <c r="K120" s="22"/>
      <c r="L120" s="22"/>
    </row>
    <row r="121" spans="1:12" x14ac:dyDescent="0.2">
      <c r="A121" s="19"/>
      <c r="B121" s="20"/>
      <c r="C121" s="21"/>
      <c r="D121" s="22"/>
      <c r="E121" s="22"/>
      <c r="F121" s="22"/>
      <c r="G121" s="23"/>
      <c r="H121" s="22"/>
      <c r="I121" s="22"/>
      <c r="J121" s="22"/>
      <c r="K121" s="22"/>
      <c r="L121" s="22"/>
    </row>
    <row r="122" spans="1:12" x14ac:dyDescent="0.2">
      <c r="A122" s="19"/>
      <c r="B122" s="20"/>
      <c r="C122" s="21"/>
      <c r="D122" s="22"/>
      <c r="E122" s="22"/>
      <c r="F122" s="22"/>
      <c r="G122" s="23"/>
      <c r="H122" s="22"/>
      <c r="I122" s="22"/>
      <c r="J122" s="22"/>
      <c r="K122" s="22"/>
      <c r="L122" s="22"/>
    </row>
    <row r="123" spans="1:12" x14ac:dyDescent="0.2">
      <c r="A123" s="19"/>
      <c r="B123" s="20"/>
      <c r="C123" s="21"/>
      <c r="D123" s="22"/>
      <c r="E123" s="22"/>
      <c r="F123" s="22"/>
      <c r="G123" s="23"/>
      <c r="H123" s="22"/>
      <c r="I123" s="22"/>
      <c r="J123" s="22"/>
      <c r="K123" s="22"/>
      <c r="L123" s="22"/>
    </row>
    <row r="124" spans="1:12" x14ac:dyDescent="0.2">
      <c r="A124" s="19"/>
      <c r="B124" s="20"/>
      <c r="C124" s="21"/>
      <c r="D124" s="22"/>
      <c r="E124" s="22"/>
      <c r="F124" s="22"/>
      <c r="G124" s="23"/>
      <c r="H124" s="22"/>
      <c r="I124" s="22"/>
      <c r="J124" s="22"/>
      <c r="K124" s="22"/>
      <c r="L124" s="22"/>
    </row>
    <row r="125" spans="1:12" x14ac:dyDescent="0.2">
      <c r="A125" s="19"/>
      <c r="B125" s="20"/>
      <c r="C125" s="21"/>
      <c r="D125" s="22"/>
      <c r="E125" s="22"/>
      <c r="F125" s="22"/>
      <c r="G125" s="23"/>
      <c r="H125" s="22"/>
      <c r="I125" s="22"/>
      <c r="J125" s="22"/>
      <c r="K125" s="22"/>
      <c r="L125" s="22"/>
    </row>
    <row r="126" spans="1:12" x14ac:dyDescent="0.2">
      <c r="A126" s="19"/>
      <c r="B126" s="20"/>
      <c r="C126" s="21"/>
      <c r="D126" s="22"/>
      <c r="E126" s="22"/>
      <c r="F126" s="22"/>
      <c r="G126" s="23"/>
      <c r="H126" s="22"/>
      <c r="I126" s="22"/>
      <c r="J126" s="22"/>
      <c r="K126" s="22"/>
      <c r="L126" s="22"/>
    </row>
    <row r="127" spans="1:12" x14ac:dyDescent="0.2">
      <c r="A127" s="19"/>
      <c r="B127" s="20"/>
      <c r="C127" s="21"/>
      <c r="D127" s="22"/>
      <c r="E127" s="22"/>
      <c r="F127" s="22"/>
      <c r="G127" s="23"/>
      <c r="H127" s="22"/>
      <c r="I127" s="22"/>
      <c r="J127" s="22"/>
      <c r="K127" s="22"/>
      <c r="L127" s="22"/>
    </row>
    <row r="128" spans="1:12" x14ac:dyDescent="0.2">
      <c r="A128" s="19"/>
      <c r="B128" s="20"/>
      <c r="C128" s="21"/>
      <c r="D128" s="22"/>
      <c r="E128" s="22"/>
      <c r="F128" s="22"/>
      <c r="G128" s="23"/>
      <c r="H128" s="22"/>
      <c r="I128" s="22"/>
      <c r="J128" s="22"/>
      <c r="K128" s="22"/>
      <c r="L128" s="22"/>
    </row>
    <row r="129" spans="1:12" x14ac:dyDescent="0.2">
      <c r="A129" s="19"/>
      <c r="B129" s="20"/>
      <c r="C129" s="21"/>
      <c r="D129" s="22"/>
      <c r="E129" s="22"/>
      <c r="F129" s="22"/>
      <c r="G129" s="23"/>
      <c r="H129" s="22"/>
      <c r="I129" s="22"/>
      <c r="J129" s="22"/>
      <c r="K129" s="22"/>
      <c r="L129" s="22"/>
    </row>
    <row r="130" spans="1:12" x14ac:dyDescent="0.2">
      <c r="A130" s="19"/>
      <c r="B130" s="20"/>
      <c r="C130" s="21"/>
      <c r="D130" s="22"/>
      <c r="E130" s="22"/>
      <c r="F130" s="22"/>
      <c r="G130" s="23"/>
      <c r="H130" s="22"/>
      <c r="I130" s="22"/>
      <c r="J130" s="22"/>
      <c r="K130" s="22"/>
      <c r="L130" s="22"/>
    </row>
    <row r="131" spans="1:12" x14ac:dyDescent="0.2">
      <c r="A131" s="19"/>
      <c r="B131" s="20"/>
      <c r="C131" s="21"/>
      <c r="D131" s="22"/>
      <c r="E131" s="22"/>
      <c r="F131" s="22"/>
      <c r="G131" s="23"/>
      <c r="H131" s="22"/>
      <c r="I131" s="22"/>
      <c r="J131" s="22"/>
      <c r="K131" s="22"/>
      <c r="L131" s="22"/>
    </row>
    <row r="132" spans="1:12" x14ac:dyDescent="0.2">
      <c r="A132" s="19"/>
      <c r="B132" s="20"/>
      <c r="C132" s="21"/>
      <c r="D132" s="22"/>
      <c r="E132" s="22"/>
      <c r="F132" s="22"/>
      <c r="G132" s="23"/>
      <c r="H132" s="22"/>
      <c r="I132" s="22"/>
      <c r="J132" s="22"/>
      <c r="K132" s="22"/>
      <c r="L132" s="22"/>
    </row>
    <row r="133" spans="1:12" x14ac:dyDescent="0.2">
      <c r="A133" s="19"/>
      <c r="B133" s="20"/>
      <c r="C133" s="21"/>
      <c r="D133" s="22"/>
      <c r="E133" s="22"/>
      <c r="F133" s="22"/>
      <c r="G133" s="23"/>
      <c r="H133" s="22"/>
      <c r="I133" s="22"/>
      <c r="J133" s="22"/>
      <c r="K133" s="22"/>
      <c r="L133" s="22"/>
    </row>
    <row r="134" spans="1:12" x14ac:dyDescent="0.2">
      <c r="A134" s="19"/>
      <c r="B134" s="20"/>
      <c r="C134" s="21"/>
      <c r="D134" s="22"/>
      <c r="E134" s="22"/>
      <c r="F134" s="22"/>
      <c r="G134" s="23"/>
      <c r="H134" s="22"/>
      <c r="I134" s="22"/>
      <c r="J134" s="22"/>
      <c r="K134" s="22"/>
      <c r="L134" s="22"/>
    </row>
    <row r="135" spans="1:12" x14ac:dyDescent="0.2">
      <c r="A135" s="19"/>
      <c r="B135" s="20"/>
      <c r="C135" s="21"/>
      <c r="D135" s="22"/>
      <c r="E135" s="22"/>
      <c r="F135" s="22"/>
      <c r="G135" s="23"/>
      <c r="H135" s="22"/>
      <c r="I135" s="22"/>
      <c r="J135" s="22"/>
      <c r="K135" s="22"/>
      <c r="L135" s="22"/>
    </row>
    <row r="136" spans="1:12" x14ac:dyDescent="0.2">
      <c r="A136" s="19"/>
      <c r="B136" s="20"/>
      <c r="C136" s="21"/>
      <c r="D136" s="22"/>
      <c r="E136" s="22"/>
      <c r="F136" s="22"/>
      <c r="G136" s="23"/>
      <c r="H136" s="22"/>
      <c r="I136" s="22"/>
      <c r="J136" s="22"/>
      <c r="K136" s="22"/>
      <c r="L136" s="22"/>
    </row>
    <row r="137" spans="1:12" x14ac:dyDescent="0.2">
      <c r="A137" s="19"/>
      <c r="B137" s="20"/>
      <c r="C137" s="21"/>
      <c r="D137" s="22"/>
      <c r="E137" s="22"/>
      <c r="F137" s="22"/>
      <c r="G137" s="23"/>
      <c r="H137" s="22"/>
      <c r="I137" s="22"/>
      <c r="J137" s="22"/>
      <c r="K137" s="22"/>
      <c r="L137" s="22"/>
    </row>
    <row r="138" spans="1:12" x14ac:dyDescent="0.2">
      <c r="A138" s="19"/>
      <c r="B138" s="20"/>
      <c r="C138" s="21"/>
      <c r="D138" s="22"/>
      <c r="E138" s="22"/>
      <c r="F138" s="22"/>
      <c r="G138" s="23"/>
      <c r="H138" s="22"/>
      <c r="I138" s="22"/>
      <c r="J138" s="22"/>
      <c r="K138" s="22"/>
      <c r="L138" s="22"/>
    </row>
    <row r="139" spans="1:12" x14ac:dyDescent="0.2">
      <c r="A139" s="19"/>
      <c r="B139" s="20"/>
      <c r="C139" s="21"/>
      <c r="D139" s="22"/>
      <c r="E139" s="22"/>
      <c r="F139" s="22"/>
      <c r="G139" s="23"/>
      <c r="H139" s="22"/>
      <c r="I139" s="22"/>
      <c r="J139" s="22"/>
      <c r="K139" s="22"/>
      <c r="L139" s="22"/>
    </row>
    <row r="140" spans="1:12" x14ac:dyDescent="0.2">
      <c r="A140" s="19"/>
      <c r="B140" s="20"/>
      <c r="C140" s="21"/>
      <c r="D140" s="22"/>
      <c r="E140" s="22"/>
      <c r="F140" s="22"/>
      <c r="G140" s="23"/>
      <c r="H140" s="22"/>
      <c r="I140" s="22"/>
      <c r="J140" s="22"/>
      <c r="K140" s="22"/>
      <c r="L140" s="22"/>
    </row>
    <row r="141" spans="1:12" x14ac:dyDescent="0.2">
      <c r="A141" s="19"/>
      <c r="B141" s="20"/>
      <c r="C141" s="21"/>
      <c r="D141" s="22"/>
      <c r="E141" s="22"/>
      <c r="F141" s="22"/>
      <c r="G141" s="23"/>
      <c r="H141" s="22"/>
      <c r="I141" s="22"/>
      <c r="J141" s="22"/>
      <c r="K141" s="22"/>
      <c r="L141" s="22"/>
    </row>
    <row r="142" spans="1:12" x14ac:dyDescent="0.2">
      <c r="A142" s="19"/>
      <c r="B142" s="20"/>
      <c r="C142" s="21"/>
      <c r="D142" s="22"/>
      <c r="E142" s="22"/>
      <c r="F142" s="22"/>
      <c r="G142" s="23"/>
      <c r="H142" s="22"/>
      <c r="I142" s="22"/>
      <c r="J142" s="22"/>
      <c r="K142" s="22"/>
      <c r="L142" s="22"/>
    </row>
    <row r="143" spans="1:12" x14ac:dyDescent="0.2">
      <c r="A143" s="19"/>
      <c r="B143" s="20"/>
      <c r="C143" s="21"/>
      <c r="D143" s="22"/>
      <c r="E143" s="22"/>
      <c r="F143" s="22"/>
      <c r="G143" s="23"/>
      <c r="H143" s="22"/>
      <c r="I143" s="22"/>
      <c r="J143" s="22"/>
      <c r="K143" s="22"/>
      <c r="L143" s="22"/>
    </row>
    <row r="144" spans="1:12" x14ac:dyDescent="0.2">
      <c r="A144" s="19"/>
      <c r="B144" s="20"/>
      <c r="C144" s="21"/>
      <c r="D144" s="22"/>
      <c r="E144" s="22"/>
      <c r="F144" s="22"/>
      <c r="G144" s="23"/>
      <c r="H144" s="22"/>
      <c r="I144" s="22"/>
      <c r="J144" s="22"/>
      <c r="K144" s="22"/>
      <c r="L144" s="22"/>
    </row>
    <row r="145" spans="1:12" x14ac:dyDescent="0.2">
      <c r="A145" s="19"/>
      <c r="B145" s="20"/>
      <c r="C145" s="21"/>
      <c r="D145" s="22"/>
      <c r="E145" s="22"/>
      <c r="F145" s="22"/>
      <c r="G145" s="23"/>
      <c r="H145" s="22"/>
      <c r="I145" s="22"/>
      <c r="J145" s="22"/>
      <c r="K145" s="22"/>
      <c r="L145" s="22"/>
    </row>
    <row r="146" spans="1:12" x14ac:dyDescent="0.2">
      <c r="A146" s="19"/>
      <c r="B146" s="20"/>
      <c r="C146" s="21"/>
      <c r="D146" s="22"/>
      <c r="E146" s="22"/>
      <c r="F146" s="22"/>
      <c r="G146" s="23"/>
      <c r="H146" s="22"/>
      <c r="I146" s="22"/>
      <c r="J146" s="22"/>
      <c r="K146" s="22"/>
      <c r="L146" s="22"/>
    </row>
    <row r="147" spans="1:12" x14ac:dyDescent="0.2">
      <c r="A147" s="19"/>
      <c r="B147" s="20"/>
      <c r="C147" s="21"/>
      <c r="D147" s="22"/>
      <c r="E147" s="22"/>
      <c r="F147" s="22"/>
      <c r="G147" s="23"/>
      <c r="H147" s="22"/>
      <c r="I147" s="22"/>
      <c r="J147" s="22"/>
      <c r="K147" s="22"/>
      <c r="L147" s="22"/>
    </row>
    <row r="148" spans="1:12" x14ac:dyDescent="0.2">
      <c r="A148" s="19"/>
      <c r="B148" s="20"/>
      <c r="C148" s="21"/>
      <c r="D148" s="22"/>
      <c r="E148" s="22"/>
      <c r="F148" s="22"/>
      <c r="G148" s="23"/>
      <c r="H148" s="22"/>
      <c r="I148" s="22"/>
      <c r="J148" s="22"/>
      <c r="K148" s="22"/>
      <c r="L148" s="22"/>
    </row>
    <row r="149" spans="1:12" x14ac:dyDescent="0.2">
      <c r="A149" s="19"/>
      <c r="B149" s="20"/>
      <c r="C149" s="21"/>
      <c r="D149" s="22"/>
      <c r="E149" s="22"/>
      <c r="F149" s="22"/>
      <c r="G149" s="23"/>
      <c r="H149" s="22"/>
      <c r="I149" s="22"/>
      <c r="J149" s="22"/>
      <c r="K149" s="22"/>
      <c r="L149" s="22"/>
    </row>
    <row r="150" spans="1:12" x14ac:dyDescent="0.2">
      <c r="B150" s="20"/>
      <c r="C150" s="21"/>
      <c r="D150" s="22"/>
      <c r="E150" s="22"/>
      <c r="F150" s="22"/>
    </row>
    <row r="151" spans="1:12" x14ac:dyDescent="0.2">
      <c r="B151" s="20"/>
      <c r="C151" s="21"/>
      <c r="D151" s="22"/>
      <c r="E151" s="22"/>
      <c r="F151" s="22"/>
    </row>
  </sheetData>
  <autoFilter ref="A9:L37"/>
  <mergeCells count="18">
    <mergeCell ref="B34:F34"/>
    <mergeCell ref="B36:K36"/>
    <mergeCell ref="B37:K37"/>
    <mergeCell ref="I7:J7"/>
    <mergeCell ref="K7:K8"/>
    <mergeCell ref="L7:L8"/>
    <mergeCell ref="B33:F33"/>
    <mergeCell ref="J1:L1"/>
    <mergeCell ref="A7:A8"/>
    <mergeCell ref="B7:B8"/>
    <mergeCell ref="C7:C8"/>
    <mergeCell ref="D7:D8"/>
    <mergeCell ref="E7:E8"/>
    <mergeCell ref="F7:F8"/>
    <mergeCell ref="G7:G8"/>
    <mergeCell ref="H7:H8"/>
    <mergeCell ref="A1:C1"/>
    <mergeCell ref="A4:L5"/>
  </mergeCells>
  <pageMargins left="0.11811023622047245" right="0.11811023622047245" top="0.15748031496062992" bottom="0.15748031496062992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Ремонт ЭХЗ ЦДНГ-3,4 ЦППН-2</vt:lpstr>
      <vt:lpstr>'Ремонт ЭХЗ ЦДНГ-3,4 ЦППН-2'!Область_печати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Бабушкина Алина Александровна</cp:lastModifiedBy>
  <cp:lastPrinted>2023-09-15T14:14:24Z</cp:lastPrinted>
  <dcterms:created xsi:type="dcterms:W3CDTF">1996-10-08T23:32:33Z</dcterms:created>
  <dcterms:modified xsi:type="dcterms:W3CDTF">2026-04-01T06:04:44Z</dcterms:modified>
</cp:coreProperties>
</file>